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5" rupBuild="17615"/>
  <workbookPr showInkAnnotation="0" autoCompressPictures="0"/>
  <bookViews>
    <workbookView xWindow="5580" yWindow="0" windowWidth="25600" windowHeight="13920" tabRatio="500" firstSheet="1" activeTab="1" xr2:uid="{00000000-000D-0000-FFFF-FFFF00000000}"/>
  </bookViews>
  <sheets>
    <sheet name="Exp1_ExposuretoPathogen" sheetId="1" r:id="rId1"/>
    <sheet name="Exp2_ExposureNoExposure" sheetId="4" r:id="rId2"/>
  </sheets>
  <calcPr calcId="171026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1" i="4" l="1"/>
  <c r="E16" i="4"/>
  <c r="E15" i="4"/>
  <c r="E14" i="4"/>
  <c r="E13" i="4"/>
  <c r="E12" i="4"/>
  <c r="E9" i="4"/>
  <c r="E8" i="4"/>
  <c r="E7" i="4"/>
  <c r="E6" i="4"/>
  <c r="E5" i="4"/>
  <c r="E4" i="4"/>
  <c r="J29" i="1"/>
  <c r="J28" i="1"/>
  <c r="J27" i="1"/>
  <c r="J26" i="1"/>
  <c r="J25" i="1"/>
  <c r="J24" i="1"/>
  <c r="J22" i="1"/>
  <c r="J21" i="1"/>
  <c r="J20" i="1"/>
  <c r="J19" i="1"/>
  <c r="J18" i="1"/>
  <c r="J17" i="1"/>
  <c r="J15" i="1"/>
  <c r="J14" i="1"/>
  <c r="J13" i="1"/>
  <c r="J12" i="1"/>
  <c r="J11" i="1"/>
  <c r="J10" i="1"/>
  <c r="J8" i="1"/>
  <c r="J7" i="1"/>
  <c r="J6" i="1"/>
  <c r="J5" i="1"/>
  <c r="J4" i="1"/>
  <c r="J3" i="1"/>
  <c r="H29" i="1"/>
  <c r="H28" i="1"/>
  <c r="H27" i="1"/>
  <c r="H26" i="1"/>
  <c r="H25" i="1"/>
  <c r="H24" i="1"/>
  <c r="H22" i="1"/>
  <c r="H21" i="1"/>
  <c r="H20" i="1"/>
  <c r="H19" i="1"/>
  <c r="H18" i="1"/>
  <c r="H17" i="1"/>
  <c r="H15" i="1"/>
  <c r="H14" i="1"/>
  <c r="H13" i="1"/>
  <c r="H12" i="1"/>
  <c r="H11" i="1"/>
  <c r="H10" i="1"/>
  <c r="H8" i="1"/>
  <c r="H7" i="1"/>
  <c r="H6" i="1"/>
  <c r="H5" i="1"/>
  <c r="H4" i="1"/>
  <c r="H3" i="1"/>
  <c r="F29" i="1"/>
  <c r="F28" i="1"/>
  <c r="F27" i="1"/>
  <c r="F26" i="1"/>
  <c r="F25" i="1"/>
  <c r="F24" i="1"/>
  <c r="F22" i="1"/>
  <c r="F21" i="1"/>
  <c r="F20" i="1"/>
  <c r="F19" i="1"/>
  <c r="F18" i="1"/>
  <c r="F17" i="1"/>
  <c r="F15" i="1"/>
  <c r="F14" i="1"/>
  <c r="F13" i="1"/>
  <c r="F12" i="1"/>
  <c r="F11" i="1"/>
  <c r="F10" i="1"/>
  <c r="F8" i="1"/>
  <c r="F7" i="1"/>
  <c r="F6" i="1"/>
  <c r="F5" i="1"/>
  <c r="F4" i="1"/>
  <c r="F3" i="1"/>
</calcChain>
</file>

<file path=xl/sharedStrings.xml><?xml version="1.0" encoding="utf-8"?>
<sst xmlns="http://schemas.openxmlformats.org/spreadsheetml/2006/main" count="218" uniqueCount="84">
  <si>
    <t>Egg Laying</t>
  </si>
  <si>
    <t>Larval hatching</t>
  </si>
  <si>
    <t>Larval development</t>
  </si>
  <si>
    <t>Total Pupae</t>
  </si>
  <si>
    <t>Total Adults (Cumulative)</t>
  </si>
  <si>
    <t>Condition</t>
  </si>
  <si>
    <t>Number</t>
  </si>
  <si>
    <t># Eggs</t>
  </si>
  <si>
    <t># Hatch 14 h</t>
  </si>
  <si>
    <t>Proportion Hatch 14 h</t>
  </si>
  <si>
    <t># Hatch 19 h</t>
  </si>
  <si>
    <t>Proportion Hatch 19 h</t>
  </si>
  <si>
    <t># Hatch 24 h</t>
  </si>
  <si>
    <t>Proportion Hatch 24 h</t>
  </si>
  <si>
    <t>3d (Wed September 9/21)</t>
  </si>
  <si>
    <t>4d</t>
  </si>
  <si>
    <t>5d</t>
  </si>
  <si>
    <t>10 d Wed 9/28</t>
  </si>
  <si>
    <t>11 d</t>
  </si>
  <si>
    <t>12 d</t>
  </si>
  <si>
    <t>13 d</t>
  </si>
  <si>
    <t xml:space="preserve">14 d </t>
  </si>
  <si>
    <t>15 d</t>
  </si>
  <si>
    <t xml:space="preserve">16 d </t>
  </si>
  <si>
    <t xml:space="preserve">17 d </t>
  </si>
  <si>
    <t>18 d</t>
  </si>
  <si>
    <t>19 d</t>
  </si>
  <si>
    <t>20d</t>
  </si>
  <si>
    <t>21d</t>
  </si>
  <si>
    <t>13 d (10/1)</t>
  </si>
  <si>
    <t>21 d (10/9)</t>
  </si>
  <si>
    <t>WT</t>
  </si>
  <si>
    <t>All similar (dropped all plates)</t>
  </si>
  <si>
    <t>All similar</t>
  </si>
  <si>
    <t>adhA</t>
  </si>
  <si>
    <t>General observations</t>
  </si>
  <si>
    <r>
      <t xml:space="preserve">See pics;All WT = free of fungal growth; All </t>
    </r>
    <r>
      <rPr>
        <i/>
        <sz val="16"/>
        <color theme="1"/>
        <rFont val="Helvetica"/>
      </rPr>
      <t xml:space="preserve">adh = </t>
    </r>
    <r>
      <rPr>
        <sz val="16"/>
        <color theme="1"/>
        <rFont val="Helvetica"/>
      </rPr>
      <t>fungal growth; same of single replicates with no eggs</t>
    </r>
  </si>
  <si>
    <r>
      <t xml:space="preserve">Observations </t>
    </r>
    <r>
      <rPr>
        <sz val="16"/>
        <color theme="1"/>
        <rFont val="Helvetica"/>
      </rPr>
      <t>Larvae</t>
    </r>
  </si>
  <si>
    <t>PLATES</t>
  </si>
  <si>
    <t>Larval development (Total pupae)</t>
  </si>
  <si>
    <t>Larval development (Total adults)</t>
  </si>
  <si>
    <t>Treatment (D3)</t>
  </si>
  <si>
    <t>Observ</t>
  </si>
  <si>
    <t>D11 (Thur 10/13)</t>
  </si>
  <si>
    <t>D16 (Tue 10/18)</t>
  </si>
  <si>
    <t>D17</t>
  </si>
  <si>
    <t>D18</t>
  </si>
  <si>
    <t>D19</t>
  </si>
  <si>
    <t>D20</t>
  </si>
  <si>
    <t>D18 Thu</t>
  </si>
  <si>
    <t>D21</t>
  </si>
  <si>
    <t>WT_1</t>
  </si>
  <si>
    <t>Floor exposure</t>
  </si>
  <si>
    <t>WT_2</t>
  </si>
  <si>
    <t>WT_3</t>
  </si>
  <si>
    <t>WT_4</t>
  </si>
  <si>
    <t>WT_5</t>
  </si>
  <si>
    <t>WT_6</t>
  </si>
  <si>
    <r>
      <t>adhA_</t>
    </r>
    <r>
      <rPr>
        <sz val="16"/>
        <color theme="1"/>
        <rFont val="Helvetica"/>
      </rPr>
      <t>1</t>
    </r>
    <r>
      <rPr>
        <sz val="12"/>
        <color theme="1"/>
        <rFont val="Calibri"/>
        <family val="2"/>
        <charset val="134"/>
        <scheme val="minor"/>
      </rPr>
      <t/>
    </r>
  </si>
  <si>
    <t>Mold</t>
  </si>
  <si>
    <r>
      <t>adhA</t>
    </r>
    <r>
      <rPr>
        <sz val="16"/>
        <color theme="1"/>
        <rFont val="Helvetica"/>
      </rPr>
      <t>_2</t>
    </r>
  </si>
  <si>
    <t>harmful growth? (see pic)</t>
  </si>
  <si>
    <r>
      <rPr>
        <i/>
        <sz val="16"/>
        <color theme="1"/>
        <rFont val="Helvetica"/>
      </rPr>
      <t>adhA</t>
    </r>
    <r>
      <rPr>
        <sz val="16"/>
        <color theme="1"/>
        <rFont val="Helvetica"/>
      </rPr>
      <t>_3</t>
    </r>
  </si>
  <si>
    <t>harmful growth? (see pic) Mold</t>
  </si>
  <si>
    <t>adhA_4</t>
  </si>
  <si>
    <t>harmful growth?</t>
  </si>
  <si>
    <r>
      <t>adhA</t>
    </r>
    <r>
      <rPr>
        <sz val="16"/>
        <color theme="1"/>
        <rFont val="Helvetica"/>
      </rPr>
      <t>_5</t>
    </r>
  </si>
  <si>
    <r>
      <rPr>
        <i/>
        <sz val="16"/>
        <color theme="1"/>
        <rFont val="Helvetica"/>
      </rPr>
      <t>adhA</t>
    </r>
    <r>
      <rPr>
        <sz val="16"/>
        <color theme="1"/>
        <rFont val="Helvetica"/>
      </rPr>
      <t>_6</t>
    </r>
  </si>
  <si>
    <t>TUBES</t>
  </si>
  <si>
    <t>Larval development (total pupae)</t>
  </si>
  <si>
    <t>D6</t>
  </si>
  <si>
    <t>D7</t>
  </si>
  <si>
    <t>D8</t>
  </si>
  <si>
    <t>D9</t>
  </si>
  <si>
    <t>D10</t>
  </si>
  <si>
    <t>D16</t>
  </si>
  <si>
    <t>Larval development (total adults)</t>
  </si>
  <si>
    <t>D11 (Thur 10.13</t>
  </si>
  <si>
    <t>D16 Tue</t>
  </si>
  <si>
    <t>No exposure</t>
  </si>
  <si>
    <r>
      <t>adhA</t>
    </r>
    <r>
      <rPr>
        <sz val="16"/>
        <color theme="1"/>
        <rFont val="Helvetica"/>
      </rPr>
      <t>_1</t>
    </r>
  </si>
  <si>
    <t>adhA_3</t>
  </si>
  <si>
    <r>
      <t>adhA_</t>
    </r>
    <r>
      <rPr>
        <sz val="16"/>
        <color theme="1"/>
        <rFont val="Helvetica"/>
      </rPr>
      <t>4</t>
    </r>
    <r>
      <rPr>
        <sz val="12"/>
        <color theme="1"/>
        <rFont val="Calibri"/>
        <family val="2"/>
        <charset val="134"/>
        <scheme val="minor"/>
      </rPr>
      <t/>
    </r>
  </si>
  <si>
    <r>
      <rPr>
        <i/>
        <sz val="16"/>
        <color theme="1"/>
        <rFont val="Helvetica"/>
      </rPr>
      <t>adhA</t>
    </r>
    <r>
      <rPr>
        <sz val="16"/>
        <color theme="1"/>
        <rFont val="Helvetica"/>
      </rPr>
      <t>_5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</si>
</sst>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2"/>
      <color theme="1"/>
      <name val="Calibri"/>
      <family val="2"/>
      <charset val="134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6"/>
      <color theme="1"/>
      <name val="Helvetica"/>
    </font>
    <font>
      <i/>
      <sz val="16"/>
      <color theme="1"/>
      <name val="Helvetica"/>
    </font>
    <font>
      <sz val="8"/>
      <name val="Calibri"/>
      <family val="2"/>
      <scheme val="minor"/>
    </font>
    <font>
      <b/>
      <sz val="16"/>
      <color theme="1"/>
      <name val="Helvetica"/>
    </font>
    <font>
      <sz val="16"/>
      <color rgb="FF000000"/>
      <name val="Helvetica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985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41">
    <xf numFmtId="0" fontId="0" fillId="0" borderId="0" xfId="0"/>
    <xf numFmtId="0" fontId="3" fillId="0" borderId="0" xfId="0" applyFont="1"/>
    <xf numFmtId="0" fontId="3" fillId="0" borderId="1" xfId="0" applyFont="1" applyBorder="1"/>
    <xf numFmtId="0" fontId="4" fillId="0" borderId="1" xfId="0" applyFont="1" applyBorder="1"/>
    <xf numFmtId="0" fontId="3" fillId="0" borderId="2" xfId="0" applyFont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3" fillId="0" borderId="2" xfId="0" applyFont="1" applyBorder="1" applyAlignment="1">
      <alignment horizontal="center" wrapText="1"/>
    </xf>
    <xf numFmtId="0" fontId="4" fillId="0" borderId="3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3" fillId="0" borderId="1" xfId="0" applyFont="1" applyBorder="1" applyAlignment="1">
      <alignment horizontal="center" wrapText="1"/>
    </xf>
    <xf numFmtId="0" fontId="6" fillId="0" borderId="0" xfId="0" applyFont="1"/>
    <xf numFmtId="0" fontId="3" fillId="2" borderId="1" xfId="0" applyFont="1" applyFill="1" applyBorder="1"/>
    <xf numFmtId="0" fontId="3" fillId="2" borderId="2" xfId="0" applyFont="1" applyFill="1" applyBorder="1"/>
    <xf numFmtId="0" fontId="3" fillId="0" borderId="6" xfId="0" applyFont="1" applyBorder="1"/>
    <xf numFmtId="0" fontId="3" fillId="0" borderId="1" xfId="0" applyFont="1" applyFill="1" applyBorder="1"/>
    <xf numFmtId="0" fontId="6" fillId="2" borderId="9" xfId="0" applyFont="1" applyFill="1" applyBorder="1" applyAlignment="1"/>
    <xf numFmtId="0" fontId="3" fillId="2" borderId="0" xfId="0" applyFont="1" applyFill="1"/>
    <xf numFmtId="0" fontId="3" fillId="0" borderId="0" xfId="0" applyFont="1" applyAlignment="1">
      <alignment vertical="center"/>
    </xf>
    <xf numFmtId="0" fontId="3" fillId="0" borderId="2" xfId="0" applyFont="1" applyBorder="1" applyAlignment="1">
      <alignment vertical="center" wrapText="1"/>
    </xf>
    <xf numFmtId="0" fontId="4" fillId="0" borderId="1" xfId="0" applyFont="1" applyFill="1" applyBorder="1"/>
    <xf numFmtId="0" fontId="3" fillId="0" borderId="0" xfId="0" applyFont="1" applyFill="1"/>
    <xf numFmtId="0" fontId="6" fillId="2" borderId="8" xfId="0" applyFont="1" applyFill="1" applyBorder="1" applyAlignment="1"/>
    <xf numFmtId="0" fontId="6" fillId="0" borderId="7" xfId="0" applyFont="1" applyBorder="1" applyAlignment="1"/>
    <xf numFmtId="0" fontId="6" fillId="0" borderId="0" xfId="0" applyFont="1" applyAlignment="1">
      <alignment vertical="center"/>
    </xf>
    <xf numFmtId="0" fontId="6" fillId="0" borderId="10" xfId="0" applyFont="1" applyBorder="1" applyAlignment="1"/>
    <xf numFmtId="0" fontId="6" fillId="0" borderId="11" xfId="0" applyFont="1" applyBorder="1" applyAlignment="1"/>
    <xf numFmtId="0" fontId="4" fillId="0" borderId="2" xfId="0" applyFont="1" applyFill="1" applyBorder="1"/>
    <xf numFmtId="0" fontId="3" fillId="0" borderId="0" xfId="0" applyFont="1" applyBorder="1"/>
    <xf numFmtId="0" fontId="4" fillId="0" borderId="0" xfId="0" applyFont="1" applyFill="1" applyBorder="1"/>
    <xf numFmtId="0" fontId="4" fillId="0" borderId="0" xfId="0" applyFont="1" applyBorder="1"/>
    <xf numFmtId="0" fontId="3" fillId="0" borderId="2" xfId="0" applyFont="1" applyFill="1" applyBorder="1"/>
    <xf numFmtId="0" fontId="7" fillId="0" borderId="0" xfId="0" applyFont="1"/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0" xfId="0" applyFont="1" applyAlignment="1">
      <alignment horizontal="center"/>
    </xf>
  </cellXfs>
  <cellStyles count="985">
    <cellStyle name="Followed Hyperlink" xfId="68" builtinId="9" hidden="1"/>
    <cellStyle name="Followed Hyperlink" xfId="72" builtinId="9" hidden="1"/>
    <cellStyle name="Followed Hyperlink" xfId="76" builtinId="9" hidden="1"/>
    <cellStyle name="Followed Hyperlink" xfId="80" builtinId="9" hidden="1"/>
    <cellStyle name="Followed Hyperlink" xfId="84" builtinId="9" hidden="1"/>
    <cellStyle name="Followed Hyperlink" xfId="88" builtinId="9" hidden="1"/>
    <cellStyle name="Followed Hyperlink" xfId="92" builtinId="9" hidden="1"/>
    <cellStyle name="Followed Hyperlink" xfId="96" builtinId="9" hidden="1"/>
    <cellStyle name="Followed Hyperlink" xfId="100" builtinId="9" hidden="1"/>
    <cellStyle name="Followed Hyperlink" xfId="104" builtinId="9" hidden="1"/>
    <cellStyle name="Followed Hyperlink" xfId="108" builtinId="9" hidden="1"/>
    <cellStyle name="Followed Hyperlink" xfId="112" builtinId="9" hidden="1"/>
    <cellStyle name="Followed Hyperlink" xfId="116" builtinId="9" hidden="1"/>
    <cellStyle name="Followed Hyperlink" xfId="120" builtinId="9" hidden="1"/>
    <cellStyle name="Followed Hyperlink" xfId="124" builtinId="9" hidden="1"/>
    <cellStyle name="Followed Hyperlink" xfId="128" builtinId="9" hidden="1"/>
    <cellStyle name="Followed Hyperlink" xfId="132" builtinId="9" hidden="1"/>
    <cellStyle name="Followed Hyperlink" xfId="136" builtinId="9" hidden="1"/>
    <cellStyle name="Followed Hyperlink" xfId="140" builtinId="9" hidden="1"/>
    <cellStyle name="Followed Hyperlink" xfId="144" builtinId="9" hidden="1"/>
    <cellStyle name="Followed Hyperlink" xfId="148" builtinId="9" hidden="1"/>
    <cellStyle name="Followed Hyperlink" xfId="152" builtinId="9" hidden="1"/>
    <cellStyle name="Followed Hyperlink" xfId="156" builtinId="9" hidden="1"/>
    <cellStyle name="Followed Hyperlink" xfId="160" builtinId="9" hidden="1"/>
    <cellStyle name="Followed Hyperlink" xfId="164" builtinId="9" hidden="1"/>
    <cellStyle name="Followed Hyperlink" xfId="168" builtinId="9" hidden="1"/>
    <cellStyle name="Followed Hyperlink" xfId="172" builtinId="9" hidden="1"/>
    <cellStyle name="Followed Hyperlink" xfId="176" builtinId="9" hidden="1"/>
    <cellStyle name="Followed Hyperlink" xfId="180" builtinId="9" hidden="1"/>
    <cellStyle name="Followed Hyperlink" xfId="184" builtinId="9" hidden="1"/>
    <cellStyle name="Followed Hyperlink" xfId="188" builtinId="9" hidden="1"/>
    <cellStyle name="Followed Hyperlink" xfId="192" builtinId="9" hidden="1"/>
    <cellStyle name="Followed Hyperlink" xfId="196" builtinId="9" hidden="1"/>
    <cellStyle name="Followed Hyperlink" xfId="200" builtinId="9" hidden="1"/>
    <cellStyle name="Followed Hyperlink" xfId="204" builtinId="9" hidden="1"/>
    <cellStyle name="Followed Hyperlink" xfId="208" builtinId="9" hidden="1"/>
    <cellStyle name="Followed Hyperlink" xfId="212" builtinId="9" hidden="1"/>
    <cellStyle name="Followed Hyperlink" xfId="216" builtinId="9" hidden="1"/>
    <cellStyle name="Followed Hyperlink" xfId="220" builtinId="9" hidden="1"/>
    <cellStyle name="Followed Hyperlink" xfId="224" builtinId="9" hidden="1"/>
    <cellStyle name="Followed Hyperlink" xfId="228" builtinId="9" hidden="1"/>
    <cellStyle name="Followed Hyperlink" xfId="232" builtinId="9" hidden="1"/>
    <cellStyle name="Followed Hyperlink" xfId="236" builtinId="9" hidden="1"/>
    <cellStyle name="Followed Hyperlink" xfId="240" builtinId="9" hidden="1"/>
    <cellStyle name="Followed Hyperlink" xfId="244" builtinId="9" hidden="1"/>
    <cellStyle name="Followed Hyperlink" xfId="248" builtinId="9" hidden="1"/>
    <cellStyle name="Followed Hyperlink" xfId="252" builtinId="9" hidden="1"/>
    <cellStyle name="Followed Hyperlink" xfId="256" builtinId="9" hidden="1"/>
    <cellStyle name="Followed Hyperlink" xfId="260" builtinId="9" hidden="1"/>
    <cellStyle name="Followed Hyperlink" xfId="264" builtinId="9" hidden="1"/>
    <cellStyle name="Followed Hyperlink" xfId="268" builtinId="9" hidden="1"/>
    <cellStyle name="Followed Hyperlink" xfId="272" builtinId="9" hidden="1"/>
    <cellStyle name="Followed Hyperlink" xfId="276" builtinId="9" hidden="1"/>
    <cellStyle name="Followed Hyperlink" xfId="280" builtinId="9" hidden="1"/>
    <cellStyle name="Followed Hyperlink" xfId="284" builtinId="9" hidden="1"/>
    <cellStyle name="Followed Hyperlink" xfId="288" builtinId="9" hidden="1"/>
    <cellStyle name="Followed Hyperlink" xfId="292" builtinId="9" hidden="1"/>
    <cellStyle name="Followed Hyperlink" xfId="296" builtinId="9" hidden="1"/>
    <cellStyle name="Followed Hyperlink" xfId="300" builtinId="9" hidden="1"/>
    <cellStyle name="Followed Hyperlink" xfId="304" builtinId="9" hidden="1"/>
    <cellStyle name="Followed Hyperlink" xfId="308" builtinId="9" hidden="1"/>
    <cellStyle name="Followed Hyperlink" xfId="312" builtinId="9" hidden="1"/>
    <cellStyle name="Followed Hyperlink" xfId="316" builtinId="9" hidden="1"/>
    <cellStyle name="Followed Hyperlink" xfId="320" builtinId="9" hidden="1"/>
    <cellStyle name="Followed Hyperlink" xfId="324" builtinId="9" hidden="1"/>
    <cellStyle name="Followed Hyperlink" xfId="328" builtinId="9" hidden="1"/>
    <cellStyle name="Followed Hyperlink" xfId="332" builtinId="9" hidden="1"/>
    <cellStyle name="Followed Hyperlink" xfId="336" builtinId="9" hidden="1"/>
    <cellStyle name="Followed Hyperlink" xfId="340" builtinId="9" hidden="1"/>
    <cellStyle name="Followed Hyperlink" xfId="344" builtinId="9" hidden="1"/>
    <cellStyle name="Followed Hyperlink" xfId="348" builtinId="9" hidden="1"/>
    <cellStyle name="Followed Hyperlink" xfId="352" builtinId="9" hidden="1"/>
    <cellStyle name="Followed Hyperlink" xfId="356" builtinId="9" hidden="1"/>
    <cellStyle name="Followed Hyperlink" xfId="360" builtinId="9" hidden="1"/>
    <cellStyle name="Followed Hyperlink" xfId="364" builtinId="9" hidden="1"/>
    <cellStyle name="Followed Hyperlink" xfId="368" builtinId="9" hidden="1"/>
    <cellStyle name="Followed Hyperlink" xfId="372" builtinId="9" hidden="1"/>
    <cellStyle name="Followed Hyperlink" xfId="376" builtinId="9" hidden="1"/>
    <cellStyle name="Followed Hyperlink" xfId="380" builtinId="9" hidden="1"/>
    <cellStyle name="Followed Hyperlink" xfId="384" builtinId="9" hidden="1"/>
    <cellStyle name="Followed Hyperlink" xfId="388" builtinId="9" hidden="1"/>
    <cellStyle name="Followed Hyperlink" xfId="392" builtinId="9" hidden="1"/>
    <cellStyle name="Followed Hyperlink" xfId="396" builtinId="9" hidden="1"/>
    <cellStyle name="Followed Hyperlink" xfId="400" builtinId="9" hidden="1"/>
    <cellStyle name="Followed Hyperlink" xfId="404" builtinId="9" hidden="1"/>
    <cellStyle name="Followed Hyperlink" xfId="408" builtinId="9" hidden="1"/>
    <cellStyle name="Followed Hyperlink" xfId="412" builtinId="9" hidden="1"/>
    <cellStyle name="Followed Hyperlink" xfId="416" builtinId="9" hidden="1"/>
    <cellStyle name="Followed Hyperlink" xfId="420" builtinId="9" hidden="1"/>
    <cellStyle name="Followed Hyperlink" xfId="424" builtinId="9" hidden="1"/>
    <cellStyle name="Followed Hyperlink" xfId="428" builtinId="9" hidden="1"/>
    <cellStyle name="Followed Hyperlink" xfId="432" builtinId="9" hidden="1"/>
    <cellStyle name="Followed Hyperlink" xfId="436" builtinId="9" hidden="1"/>
    <cellStyle name="Followed Hyperlink" xfId="440" builtinId="9" hidden="1"/>
    <cellStyle name="Followed Hyperlink" xfId="444" builtinId="9" hidden="1"/>
    <cellStyle name="Followed Hyperlink" xfId="448" builtinId="9" hidden="1"/>
    <cellStyle name="Followed Hyperlink" xfId="452" builtinId="9" hidden="1"/>
    <cellStyle name="Followed Hyperlink" xfId="456" builtinId="9" hidden="1"/>
    <cellStyle name="Followed Hyperlink" xfId="460" builtinId="9" hidden="1"/>
    <cellStyle name="Followed Hyperlink" xfId="464" builtinId="9" hidden="1"/>
    <cellStyle name="Followed Hyperlink" xfId="468" builtinId="9" hidden="1"/>
    <cellStyle name="Followed Hyperlink" xfId="472" builtinId="9" hidden="1"/>
    <cellStyle name="Followed Hyperlink" xfId="476" builtinId="9" hidden="1"/>
    <cellStyle name="Followed Hyperlink" xfId="480" builtinId="9" hidden="1"/>
    <cellStyle name="Followed Hyperlink" xfId="484" builtinId="9" hidden="1"/>
    <cellStyle name="Followed Hyperlink" xfId="488" builtinId="9" hidden="1"/>
    <cellStyle name="Followed Hyperlink" xfId="492" builtinId="9" hidden="1"/>
    <cellStyle name="Followed Hyperlink" xfId="496" builtinId="9" hidden="1"/>
    <cellStyle name="Followed Hyperlink" xfId="500" builtinId="9" hidden="1"/>
    <cellStyle name="Followed Hyperlink" xfId="504" builtinId="9" hidden="1"/>
    <cellStyle name="Followed Hyperlink" xfId="508" builtinId="9" hidden="1"/>
    <cellStyle name="Followed Hyperlink" xfId="512" builtinId="9" hidden="1"/>
    <cellStyle name="Followed Hyperlink" xfId="516" builtinId="9" hidden="1"/>
    <cellStyle name="Followed Hyperlink" xfId="520" builtinId="9" hidden="1"/>
    <cellStyle name="Followed Hyperlink" xfId="524" builtinId="9" hidden="1"/>
    <cellStyle name="Followed Hyperlink" xfId="528" builtinId="9" hidden="1"/>
    <cellStyle name="Followed Hyperlink" xfId="532" builtinId="9" hidden="1"/>
    <cellStyle name="Followed Hyperlink" xfId="536" builtinId="9" hidden="1"/>
    <cellStyle name="Followed Hyperlink" xfId="540" builtinId="9" hidden="1"/>
    <cellStyle name="Followed Hyperlink" xfId="544" builtinId="9" hidden="1"/>
    <cellStyle name="Followed Hyperlink" xfId="548" builtinId="9" hidden="1"/>
    <cellStyle name="Followed Hyperlink" xfId="552" builtinId="9" hidden="1"/>
    <cellStyle name="Followed Hyperlink" xfId="556" builtinId="9" hidden="1"/>
    <cellStyle name="Followed Hyperlink" xfId="560" builtinId="9" hidden="1"/>
    <cellStyle name="Followed Hyperlink" xfId="564" builtinId="9" hidden="1"/>
    <cellStyle name="Followed Hyperlink" xfId="568" builtinId="9" hidden="1"/>
    <cellStyle name="Followed Hyperlink" xfId="572" builtinId="9" hidden="1"/>
    <cellStyle name="Followed Hyperlink" xfId="576" builtinId="9" hidden="1"/>
    <cellStyle name="Followed Hyperlink" xfId="580" builtinId="9" hidden="1"/>
    <cellStyle name="Followed Hyperlink" xfId="584" builtinId="9" hidden="1"/>
    <cellStyle name="Followed Hyperlink" xfId="588" builtinId="9" hidden="1"/>
    <cellStyle name="Followed Hyperlink" xfId="592" builtinId="9" hidden="1"/>
    <cellStyle name="Followed Hyperlink" xfId="596" builtinId="9" hidden="1"/>
    <cellStyle name="Followed Hyperlink" xfId="600" builtinId="9" hidden="1"/>
    <cellStyle name="Followed Hyperlink" xfId="604" builtinId="9" hidden="1"/>
    <cellStyle name="Followed Hyperlink" xfId="608" builtinId="9" hidden="1"/>
    <cellStyle name="Followed Hyperlink" xfId="612" builtinId="9" hidden="1"/>
    <cellStyle name="Followed Hyperlink" xfId="616" builtinId="9" hidden="1"/>
    <cellStyle name="Followed Hyperlink" xfId="620" builtinId="9" hidden="1"/>
    <cellStyle name="Followed Hyperlink" xfId="624" builtinId="9" hidden="1"/>
    <cellStyle name="Followed Hyperlink" xfId="628" builtinId="9" hidden="1"/>
    <cellStyle name="Followed Hyperlink" xfId="632" builtinId="9" hidden="1"/>
    <cellStyle name="Followed Hyperlink" xfId="636" builtinId="9" hidden="1"/>
    <cellStyle name="Followed Hyperlink" xfId="640" builtinId="9" hidden="1"/>
    <cellStyle name="Followed Hyperlink" xfId="644" builtinId="9" hidden="1"/>
    <cellStyle name="Followed Hyperlink" xfId="648" builtinId="9" hidden="1"/>
    <cellStyle name="Followed Hyperlink" xfId="652" builtinId="9" hidden="1"/>
    <cellStyle name="Followed Hyperlink" xfId="656" builtinId="9" hidden="1"/>
    <cellStyle name="Followed Hyperlink" xfId="660" builtinId="9" hidden="1"/>
    <cellStyle name="Followed Hyperlink" xfId="664" builtinId="9" hidden="1"/>
    <cellStyle name="Followed Hyperlink" xfId="668" builtinId="9" hidden="1"/>
    <cellStyle name="Followed Hyperlink" xfId="672" builtinId="9" hidden="1"/>
    <cellStyle name="Followed Hyperlink" xfId="676" builtinId="9" hidden="1"/>
    <cellStyle name="Followed Hyperlink" xfId="680" builtinId="9" hidden="1"/>
    <cellStyle name="Followed Hyperlink" xfId="684" builtinId="9" hidden="1"/>
    <cellStyle name="Followed Hyperlink" xfId="688" builtinId="9" hidden="1"/>
    <cellStyle name="Followed Hyperlink" xfId="692" builtinId="9" hidden="1"/>
    <cellStyle name="Followed Hyperlink" xfId="696" builtinId="9" hidden="1"/>
    <cellStyle name="Followed Hyperlink" xfId="700" builtinId="9" hidden="1"/>
    <cellStyle name="Followed Hyperlink" xfId="704" builtinId="9" hidden="1"/>
    <cellStyle name="Followed Hyperlink" xfId="708" builtinId="9" hidden="1"/>
    <cellStyle name="Followed Hyperlink" xfId="712" builtinId="9" hidden="1"/>
    <cellStyle name="Followed Hyperlink" xfId="716" builtinId="9" hidden="1"/>
    <cellStyle name="Followed Hyperlink" xfId="720" builtinId="9" hidden="1"/>
    <cellStyle name="Followed Hyperlink" xfId="724" builtinId="9" hidden="1"/>
    <cellStyle name="Followed Hyperlink" xfId="728" builtinId="9" hidden="1"/>
    <cellStyle name="Followed Hyperlink" xfId="732" builtinId="9" hidden="1"/>
    <cellStyle name="Followed Hyperlink" xfId="736" builtinId="9" hidden="1"/>
    <cellStyle name="Followed Hyperlink" xfId="740" builtinId="9" hidden="1"/>
    <cellStyle name="Followed Hyperlink" xfId="744" builtinId="9" hidden="1"/>
    <cellStyle name="Followed Hyperlink" xfId="748" builtinId="9" hidden="1"/>
    <cellStyle name="Followed Hyperlink" xfId="752" builtinId="9" hidden="1"/>
    <cellStyle name="Followed Hyperlink" xfId="756" builtinId="9" hidden="1"/>
    <cellStyle name="Followed Hyperlink" xfId="760" builtinId="9" hidden="1"/>
    <cellStyle name="Followed Hyperlink" xfId="764" builtinId="9" hidden="1"/>
    <cellStyle name="Followed Hyperlink" xfId="768" builtinId="9" hidden="1"/>
    <cellStyle name="Followed Hyperlink" xfId="772" builtinId="9" hidden="1"/>
    <cellStyle name="Followed Hyperlink" xfId="776" builtinId="9" hidden="1"/>
    <cellStyle name="Followed Hyperlink" xfId="780" builtinId="9" hidden="1"/>
    <cellStyle name="Followed Hyperlink" xfId="784" builtinId="9" hidden="1"/>
    <cellStyle name="Followed Hyperlink" xfId="788" builtinId="9" hidden="1"/>
    <cellStyle name="Followed Hyperlink" xfId="792" builtinId="9" hidden="1"/>
    <cellStyle name="Followed Hyperlink" xfId="796" builtinId="9" hidden="1"/>
    <cellStyle name="Followed Hyperlink" xfId="800" builtinId="9" hidden="1"/>
    <cellStyle name="Followed Hyperlink" xfId="804" builtinId="9" hidden="1"/>
    <cellStyle name="Followed Hyperlink" xfId="808" builtinId="9" hidden="1"/>
    <cellStyle name="Followed Hyperlink" xfId="812" builtinId="9" hidden="1"/>
    <cellStyle name="Followed Hyperlink" xfId="816" builtinId="9" hidden="1"/>
    <cellStyle name="Followed Hyperlink" xfId="820" builtinId="9" hidden="1"/>
    <cellStyle name="Followed Hyperlink" xfId="824" builtinId="9" hidden="1"/>
    <cellStyle name="Followed Hyperlink" xfId="828" builtinId="9" hidden="1"/>
    <cellStyle name="Followed Hyperlink" xfId="832" builtinId="9" hidden="1"/>
    <cellStyle name="Followed Hyperlink" xfId="836" builtinId="9" hidden="1"/>
    <cellStyle name="Followed Hyperlink" xfId="840" builtinId="9" hidden="1"/>
    <cellStyle name="Followed Hyperlink" xfId="844" builtinId="9" hidden="1"/>
    <cellStyle name="Followed Hyperlink" xfId="848" builtinId="9" hidden="1"/>
    <cellStyle name="Followed Hyperlink" xfId="852" builtinId="9" hidden="1"/>
    <cellStyle name="Followed Hyperlink" xfId="856" builtinId="9" hidden="1"/>
    <cellStyle name="Followed Hyperlink" xfId="860" builtinId="9" hidden="1"/>
    <cellStyle name="Followed Hyperlink" xfId="864" builtinId="9" hidden="1"/>
    <cellStyle name="Followed Hyperlink" xfId="868" builtinId="9" hidden="1"/>
    <cellStyle name="Followed Hyperlink" xfId="872" builtinId="9" hidden="1"/>
    <cellStyle name="Followed Hyperlink" xfId="876" builtinId="9" hidden="1"/>
    <cellStyle name="Followed Hyperlink" xfId="880" builtinId="9" hidden="1"/>
    <cellStyle name="Followed Hyperlink" xfId="884" builtinId="9" hidden="1"/>
    <cellStyle name="Followed Hyperlink" xfId="888" builtinId="9" hidden="1"/>
    <cellStyle name="Followed Hyperlink" xfId="892" builtinId="9" hidden="1"/>
    <cellStyle name="Followed Hyperlink" xfId="896" builtinId="9" hidden="1"/>
    <cellStyle name="Followed Hyperlink" xfId="900" builtinId="9" hidden="1"/>
    <cellStyle name="Followed Hyperlink" xfId="904" builtinId="9" hidden="1"/>
    <cellStyle name="Followed Hyperlink" xfId="908" builtinId="9" hidden="1"/>
    <cellStyle name="Followed Hyperlink" xfId="912" builtinId="9" hidden="1"/>
    <cellStyle name="Followed Hyperlink" xfId="916" builtinId="9" hidden="1"/>
    <cellStyle name="Followed Hyperlink" xfId="920" builtinId="9" hidden="1"/>
    <cellStyle name="Followed Hyperlink" xfId="924" builtinId="9" hidden="1"/>
    <cellStyle name="Followed Hyperlink" xfId="928" builtinId="9" hidden="1"/>
    <cellStyle name="Followed Hyperlink" xfId="932" builtinId="9" hidden="1"/>
    <cellStyle name="Followed Hyperlink" xfId="936" builtinId="9" hidden="1"/>
    <cellStyle name="Followed Hyperlink" xfId="940" builtinId="9" hidden="1"/>
    <cellStyle name="Followed Hyperlink" xfId="944" builtinId="9" hidden="1"/>
    <cellStyle name="Followed Hyperlink" xfId="948" builtinId="9" hidden="1"/>
    <cellStyle name="Followed Hyperlink" xfId="952" builtinId="9" hidden="1"/>
    <cellStyle name="Followed Hyperlink" xfId="956" builtinId="9" hidden="1"/>
    <cellStyle name="Followed Hyperlink" xfId="960" builtinId="9" hidden="1"/>
    <cellStyle name="Followed Hyperlink" xfId="964" builtinId="9" hidden="1"/>
    <cellStyle name="Followed Hyperlink" xfId="968" builtinId="9" hidden="1"/>
    <cellStyle name="Followed Hyperlink" xfId="972" builtinId="9" hidden="1"/>
    <cellStyle name="Followed Hyperlink" xfId="976" builtinId="9" hidden="1"/>
    <cellStyle name="Followed Hyperlink" xfId="980" builtinId="9" hidden="1"/>
    <cellStyle name="Followed Hyperlink" xfId="984" builtinId="9" hidden="1"/>
    <cellStyle name="Followed Hyperlink" xfId="982" builtinId="9" hidden="1"/>
    <cellStyle name="Followed Hyperlink" xfId="978" builtinId="9" hidden="1"/>
    <cellStyle name="Followed Hyperlink" xfId="974" builtinId="9" hidden="1"/>
    <cellStyle name="Followed Hyperlink" xfId="970" builtinId="9" hidden="1"/>
    <cellStyle name="Followed Hyperlink" xfId="966" builtinId="9" hidden="1"/>
    <cellStyle name="Followed Hyperlink" xfId="962" builtinId="9" hidden="1"/>
    <cellStyle name="Followed Hyperlink" xfId="958" builtinId="9" hidden="1"/>
    <cellStyle name="Followed Hyperlink" xfId="954" builtinId="9" hidden="1"/>
    <cellStyle name="Followed Hyperlink" xfId="950" builtinId="9" hidden="1"/>
    <cellStyle name="Followed Hyperlink" xfId="946" builtinId="9" hidden="1"/>
    <cellStyle name="Followed Hyperlink" xfId="942" builtinId="9" hidden="1"/>
    <cellStyle name="Followed Hyperlink" xfId="938" builtinId="9" hidden="1"/>
    <cellStyle name="Followed Hyperlink" xfId="934" builtinId="9" hidden="1"/>
    <cellStyle name="Followed Hyperlink" xfId="930" builtinId="9" hidden="1"/>
    <cellStyle name="Followed Hyperlink" xfId="926" builtinId="9" hidden="1"/>
    <cellStyle name="Followed Hyperlink" xfId="922" builtinId="9" hidden="1"/>
    <cellStyle name="Followed Hyperlink" xfId="918" builtinId="9" hidden="1"/>
    <cellStyle name="Followed Hyperlink" xfId="914" builtinId="9" hidden="1"/>
    <cellStyle name="Followed Hyperlink" xfId="910" builtinId="9" hidden="1"/>
    <cellStyle name="Followed Hyperlink" xfId="906" builtinId="9" hidden="1"/>
    <cellStyle name="Followed Hyperlink" xfId="902" builtinId="9" hidden="1"/>
    <cellStyle name="Followed Hyperlink" xfId="898" builtinId="9" hidden="1"/>
    <cellStyle name="Followed Hyperlink" xfId="894" builtinId="9" hidden="1"/>
    <cellStyle name="Followed Hyperlink" xfId="890" builtinId="9" hidden="1"/>
    <cellStyle name="Followed Hyperlink" xfId="886" builtinId="9" hidden="1"/>
    <cellStyle name="Followed Hyperlink" xfId="882" builtinId="9" hidden="1"/>
    <cellStyle name="Followed Hyperlink" xfId="878" builtinId="9" hidden="1"/>
    <cellStyle name="Followed Hyperlink" xfId="874" builtinId="9" hidden="1"/>
    <cellStyle name="Followed Hyperlink" xfId="870" builtinId="9" hidden="1"/>
    <cellStyle name="Followed Hyperlink" xfId="866" builtinId="9" hidden="1"/>
    <cellStyle name="Followed Hyperlink" xfId="862" builtinId="9" hidden="1"/>
    <cellStyle name="Followed Hyperlink" xfId="858" builtinId="9" hidden="1"/>
    <cellStyle name="Followed Hyperlink" xfId="854" builtinId="9" hidden="1"/>
    <cellStyle name="Followed Hyperlink" xfId="850" builtinId="9" hidden="1"/>
    <cellStyle name="Followed Hyperlink" xfId="846" builtinId="9" hidden="1"/>
    <cellStyle name="Followed Hyperlink" xfId="842" builtinId="9" hidden="1"/>
    <cellStyle name="Followed Hyperlink" xfId="838" builtinId="9" hidden="1"/>
    <cellStyle name="Followed Hyperlink" xfId="834" builtinId="9" hidden="1"/>
    <cellStyle name="Followed Hyperlink" xfId="830" builtinId="9" hidden="1"/>
    <cellStyle name="Followed Hyperlink" xfId="826" builtinId="9" hidden="1"/>
    <cellStyle name="Followed Hyperlink" xfId="822" builtinId="9" hidden="1"/>
    <cellStyle name="Followed Hyperlink" xfId="818" builtinId="9" hidden="1"/>
    <cellStyle name="Followed Hyperlink" xfId="814" builtinId="9" hidden="1"/>
    <cellStyle name="Followed Hyperlink" xfId="810" builtinId="9" hidden="1"/>
    <cellStyle name="Followed Hyperlink" xfId="806" builtinId="9" hidden="1"/>
    <cellStyle name="Followed Hyperlink" xfId="802" builtinId="9" hidden="1"/>
    <cellStyle name="Followed Hyperlink" xfId="798" builtinId="9" hidden="1"/>
    <cellStyle name="Followed Hyperlink" xfId="794" builtinId="9" hidden="1"/>
    <cellStyle name="Followed Hyperlink" xfId="790" builtinId="9" hidden="1"/>
    <cellStyle name="Followed Hyperlink" xfId="786" builtinId="9" hidden="1"/>
    <cellStyle name="Followed Hyperlink" xfId="782" builtinId="9" hidden="1"/>
    <cellStyle name="Followed Hyperlink" xfId="778" builtinId="9" hidden="1"/>
    <cellStyle name="Followed Hyperlink" xfId="774" builtinId="9" hidden="1"/>
    <cellStyle name="Followed Hyperlink" xfId="770" builtinId="9" hidden="1"/>
    <cellStyle name="Followed Hyperlink" xfId="766" builtinId="9" hidden="1"/>
    <cellStyle name="Followed Hyperlink" xfId="762" builtinId="9" hidden="1"/>
    <cellStyle name="Followed Hyperlink" xfId="758" builtinId="9" hidden="1"/>
    <cellStyle name="Followed Hyperlink" xfId="754" builtinId="9" hidden="1"/>
    <cellStyle name="Followed Hyperlink" xfId="750" builtinId="9" hidden="1"/>
    <cellStyle name="Followed Hyperlink" xfId="746" builtinId="9" hidden="1"/>
    <cellStyle name="Followed Hyperlink" xfId="742" builtinId="9" hidden="1"/>
    <cellStyle name="Followed Hyperlink" xfId="738" builtinId="9" hidden="1"/>
    <cellStyle name="Followed Hyperlink" xfId="734" builtinId="9" hidden="1"/>
    <cellStyle name="Followed Hyperlink" xfId="730" builtinId="9" hidden="1"/>
    <cellStyle name="Followed Hyperlink" xfId="726" builtinId="9" hidden="1"/>
    <cellStyle name="Followed Hyperlink" xfId="722" builtinId="9" hidden="1"/>
    <cellStyle name="Followed Hyperlink" xfId="718" builtinId="9" hidden="1"/>
    <cellStyle name="Followed Hyperlink" xfId="714" builtinId="9" hidden="1"/>
    <cellStyle name="Followed Hyperlink" xfId="710" builtinId="9" hidden="1"/>
    <cellStyle name="Followed Hyperlink" xfId="706" builtinId="9" hidden="1"/>
    <cellStyle name="Followed Hyperlink" xfId="702" builtinId="9" hidden="1"/>
    <cellStyle name="Followed Hyperlink" xfId="698" builtinId="9" hidden="1"/>
    <cellStyle name="Followed Hyperlink" xfId="694" builtinId="9" hidden="1"/>
    <cellStyle name="Followed Hyperlink" xfId="690" builtinId="9" hidden="1"/>
    <cellStyle name="Followed Hyperlink" xfId="686" builtinId="9" hidden="1"/>
    <cellStyle name="Followed Hyperlink" xfId="682" builtinId="9" hidden="1"/>
    <cellStyle name="Followed Hyperlink" xfId="678" builtinId="9" hidden="1"/>
    <cellStyle name="Followed Hyperlink" xfId="674" builtinId="9" hidden="1"/>
    <cellStyle name="Followed Hyperlink" xfId="670" builtinId="9" hidden="1"/>
    <cellStyle name="Followed Hyperlink" xfId="666" builtinId="9" hidden="1"/>
    <cellStyle name="Followed Hyperlink" xfId="662" builtinId="9" hidden="1"/>
    <cellStyle name="Followed Hyperlink" xfId="658" builtinId="9" hidden="1"/>
    <cellStyle name="Followed Hyperlink" xfId="654" builtinId="9" hidden="1"/>
    <cellStyle name="Followed Hyperlink" xfId="650" builtinId="9" hidden="1"/>
    <cellStyle name="Followed Hyperlink" xfId="646" builtinId="9" hidden="1"/>
    <cellStyle name="Followed Hyperlink" xfId="642" builtinId="9" hidden="1"/>
    <cellStyle name="Followed Hyperlink" xfId="638" builtinId="9" hidden="1"/>
    <cellStyle name="Followed Hyperlink" xfId="634" builtinId="9" hidden="1"/>
    <cellStyle name="Followed Hyperlink" xfId="630" builtinId="9" hidden="1"/>
    <cellStyle name="Followed Hyperlink" xfId="626" builtinId="9" hidden="1"/>
    <cellStyle name="Followed Hyperlink" xfId="622" builtinId="9" hidden="1"/>
    <cellStyle name="Followed Hyperlink" xfId="618" builtinId="9" hidden="1"/>
    <cellStyle name="Followed Hyperlink" xfId="614" builtinId="9" hidden="1"/>
    <cellStyle name="Followed Hyperlink" xfId="610" builtinId="9" hidden="1"/>
    <cellStyle name="Followed Hyperlink" xfId="606" builtinId="9" hidden="1"/>
    <cellStyle name="Followed Hyperlink" xfId="602" builtinId="9" hidden="1"/>
    <cellStyle name="Followed Hyperlink" xfId="598" builtinId="9" hidden="1"/>
    <cellStyle name="Followed Hyperlink" xfId="594" builtinId="9" hidden="1"/>
    <cellStyle name="Followed Hyperlink" xfId="590" builtinId="9" hidden="1"/>
    <cellStyle name="Followed Hyperlink" xfId="586" builtinId="9" hidden="1"/>
    <cellStyle name="Followed Hyperlink" xfId="582" builtinId="9" hidden="1"/>
    <cellStyle name="Followed Hyperlink" xfId="578" builtinId="9" hidden="1"/>
    <cellStyle name="Followed Hyperlink" xfId="574" builtinId="9" hidden="1"/>
    <cellStyle name="Followed Hyperlink" xfId="570" builtinId="9" hidden="1"/>
    <cellStyle name="Followed Hyperlink" xfId="566" builtinId="9" hidden="1"/>
    <cellStyle name="Followed Hyperlink" xfId="562" builtinId="9" hidden="1"/>
    <cellStyle name="Followed Hyperlink" xfId="558" builtinId="9" hidden="1"/>
    <cellStyle name="Followed Hyperlink" xfId="554" builtinId="9" hidden="1"/>
    <cellStyle name="Followed Hyperlink" xfId="550" builtinId="9" hidden="1"/>
    <cellStyle name="Followed Hyperlink" xfId="546" builtinId="9" hidden="1"/>
    <cellStyle name="Followed Hyperlink" xfId="542" builtinId="9" hidden="1"/>
    <cellStyle name="Followed Hyperlink" xfId="538" builtinId="9" hidden="1"/>
    <cellStyle name="Followed Hyperlink" xfId="534" builtinId="9" hidden="1"/>
    <cellStyle name="Followed Hyperlink" xfId="530" builtinId="9" hidden="1"/>
    <cellStyle name="Followed Hyperlink" xfId="526" builtinId="9" hidden="1"/>
    <cellStyle name="Followed Hyperlink" xfId="522" builtinId="9" hidden="1"/>
    <cellStyle name="Followed Hyperlink" xfId="518" builtinId="9" hidden="1"/>
    <cellStyle name="Followed Hyperlink" xfId="514" builtinId="9" hidden="1"/>
    <cellStyle name="Followed Hyperlink" xfId="510" builtinId="9" hidden="1"/>
    <cellStyle name="Followed Hyperlink" xfId="506" builtinId="9" hidden="1"/>
    <cellStyle name="Followed Hyperlink" xfId="502" builtinId="9" hidden="1"/>
    <cellStyle name="Followed Hyperlink" xfId="498" builtinId="9" hidden="1"/>
    <cellStyle name="Followed Hyperlink" xfId="494" builtinId="9" hidden="1"/>
    <cellStyle name="Followed Hyperlink" xfId="490" builtinId="9" hidden="1"/>
    <cellStyle name="Followed Hyperlink" xfId="486" builtinId="9" hidden="1"/>
    <cellStyle name="Followed Hyperlink" xfId="482" builtinId="9" hidden="1"/>
    <cellStyle name="Followed Hyperlink" xfId="478" builtinId="9" hidden="1"/>
    <cellStyle name="Followed Hyperlink" xfId="474" builtinId="9" hidden="1"/>
    <cellStyle name="Followed Hyperlink" xfId="470" builtinId="9" hidden="1"/>
    <cellStyle name="Followed Hyperlink" xfId="466" builtinId="9" hidden="1"/>
    <cellStyle name="Followed Hyperlink" xfId="462" builtinId="9" hidden="1"/>
    <cellStyle name="Followed Hyperlink" xfId="458" builtinId="9" hidden="1"/>
    <cellStyle name="Followed Hyperlink" xfId="454" builtinId="9" hidden="1"/>
    <cellStyle name="Followed Hyperlink" xfId="450" builtinId="9" hidden="1"/>
    <cellStyle name="Followed Hyperlink" xfId="446" builtinId="9" hidden="1"/>
    <cellStyle name="Followed Hyperlink" xfId="442" builtinId="9" hidden="1"/>
    <cellStyle name="Followed Hyperlink" xfId="438" builtinId="9" hidden="1"/>
    <cellStyle name="Followed Hyperlink" xfId="434" builtinId="9" hidden="1"/>
    <cellStyle name="Followed Hyperlink" xfId="430" builtinId="9" hidden="1"/>
    <cellStyle name="Followed Hyperlink" xfId="426" builtinId="9" hidden="1"/>
    <cellStyle name="Followed Hyperlink" xfId="422" builtinId="9" hidden="1"/>
    <cellStyle name="Followed Hyperlink" xfId="418" builtinId="9" hidden="1"/>
    <cellStyle name="Followed Hyperlink" xfId="414" builtinId="9" hidden="1"/>
    <cellStyle name="Followed Hyperlink" xfId="410" builtinId="9" hidden="1"/>
    <cellStyle name="Followed Hyperlink" xfId="406" builtinId="9" hidden="1"/>
    <cellStyle name="Followed Hyperlink" xfId="402" builtinId="9" hidden="1"/>
    <cellStyle name="Followed Hyperlink" xfId="398" builtinId="9" hidden="1"/>
    <cellStyle name="Followed Hyperlink" xfId="394" builtinId="9" hidden="1"/>
    <cellStyle name="Followed Hyperlink" xfId="390" builtinId="9" hidden="1"/>
    <cellStyle name="Followed Hyperlink" xfId="386" builtinId="9" hidden="1"/>
    <cellStyle name="Followed Hyperlink" xfId="382" builtinId="9" hidden="1"/>
    <cellStyle name="Followed Hyperlink" xfId="378" builtinId="9" hidden="1"/>
    <cellStyle name="Followed Hyperlink" xfId="374" builtinId="9" hidden="1"/>
    <cellStyle name="Followed Hyperlink" xfId="370" builtinId="9" hidden="1"/>
    <cellStyle name="Followed Hyperlink" xfId="366" builtinId="9" hidden="1"/>
    <cellStyle name="Followed Hyperlink" xfId="362" builtinId="9" hidden="1"/>
    <cellStyle name="Followed Hyperlink" xfId="358" builtinId="9" hidden="1"/>
    <cellStyle name="Followed Hyperlink" xfId="354" builtinId="9" hidden="1"/>
    <cellStyle name="Followed Hyperlink" xfId="350" builtinId="9" hidden="1"/>
    <cellStyle name="Followed Hyperlink" xfId="346" builtinId="9" hidden="1"/>
    <cellStyle name="Followed Hyperlink" xfId="342" builtinId="9" hidden="1"/>
    <cellStyle name="Followed Hyperlink" xfId="338" builtinId="9" hidden="1"/>
    <cellStyle name="Followed Hyperlink" xfId="334" builtinId="9" hidden="1"/>
    <cellStyle name="Followed Hyperlink" xfId="330" builtinId="9" hidden="1"/>
    <cellStyle name="Followed Hyperlink" xfId="326" builtinId="9" hidden="1"/>
    <cellStyle name="Followed Hyperlink" xfId="322" builtinId="9" hidden="1"/>
    <cellStyle name="Followed Hyperlink" xfId="318" builtinId="9" hidden="1"/>
    <cellStyle name="Followed Hyperlink" xfId="314" builtinId="9" hidden="1"/>
    <cellStyle name="Followed Hyperlink" xfId="310" builtinId="9" hidden="1"/>
    <cellStyle name="Followed Hyperlink" xfId="306" builtinId="9" hidden="1"/>
    <cellStyle name="Followed Hyperlink" xfId="302" builtinId="9" hidden="1"/>
    <cellStyle name="Followed Hyperlink" xfId="298" builtinId="9" hidden="1"/>
    <cellStyle name="Followed Hyperlink" xfId="294" builtinId="9" hidden="1"/>
    <cellStyle name="Followed Hyperlink" xfId="290" builtinId="9" hidden="1"/>
    <cellStyle name="Followed Hyperlink" xfId="286" builtinId="9" hidden="1"/>
    <cellStyle name="Followed Hyperlink" xfId="282" builtinId="9" hidden="1"/>
    <cellStyle name="Followed Hyperlink" xfId="278" builtinId="9" hidden="1"/>
    <cellStyle name="Followed Hyperlink" xfId="274" builtinId="9" hidden="1"/>
    <cellStyle name="Followed Hyperlink" xfId="270" builtinId="9" hidden="1"/>
    <cellStyle name="Followed Hyperlink" xfId="266" builtinId="9" hidden="1"/>
    <cellStyle name="Followed Hyperlink" xfId="262" builtinId="9" hidden="1"/>
    <cellStyle name="Followed Hyperlink" xfId="258" builtinId="9" hidden="1"/>
    <cellStyle name="Followed Hyperlink" xfId="254" builtinId="9" hidden="1"/>
    <cellStyle name="Followed Hyperlink" xfId="250" builtinId="9" hidden="1"/>
    <cellStyle name="Followed Hyperlink" xfId="246" builtinId="9" hidden="1"/>
    <cellStyle name="Followed Hyperlink" xfId="242" builtinId="9" hidden="1"/>
    <cellStyle name="Followed Hyperlink" xfId="238" builtinId="9" hidden="1"/>
    <cellStyle name="Followed Hyperlink" xfId="234" builtinId="9" hidden="1"/>
    <cellStyle name="Followed Hyperlink" xfId="230" builtinId="9" hidden="1"/>
    <cellStyle name="Followed Hyperlink" xfId="226" builtinId="9" hidden="1"/>
    <cellStyle name="Followed Hyperlink" xfId="222" builtinId="9" hidden="1"/>
    <cellStyle name="Followed Hyperlink" xfId="218" builtinId="9" hidden="1"/>
    <cellStyle name="Followed Hyperlink" xfId="214" builtinId="9" hidden="1"/>
    <cellStyle name="Followed Hyperlink" xfId="210" builtinId="9" hidden="1"/>
    <cellStyle name="Followed Hyperlink" xfId="206" builtinId="9" hidden="1"/>
    <cellStyle name="Followed Hyperlink" xfId="202" builtinId="9" hidden="1"/>
    <cellStyle name="Followed Hyperlink" xfId="198" builtinId="9" hidden="1"/>
    <cellStyle name="Followed Hyperlink" xfId="194" builtinId="9" hidden="1"/>
    <cellStyle name="Followed Hyperlink" xfId="190" builtinId="9" hidden="1"/>
    <cellStyle name="Followed Hyperlink" xfId="186" builtinId="9" hidden="1"/>
    <cellStyle name="Followed Hyperlink" xfId="182" builtinId="9" hidden="1"/>
    <cellStyle name="Followed Hyperlink" xfId="178" builtinId="9" hidden="1"/>
    <cellStyle name="Followed Hyperlink" xfId="174" builtinId="9" hidden="1"/>
    <cellStyle name="Followed Hyperlink" xfId="170" builtinId="9" hidden="1"/>
    <cellStyle name="Followed Hyperlink" xfId="166" builtinId="9" hidden="1"/>
    <cellStyle name="Followed Hyperlink" xfId="162" builtinId="9" hidden="1"/>
    <cellStyle name="Followed Hyperlink" xfId="158" builtinId="9" hidden="1"/>
    <cellStyle name="Followed Hyperlink" xfId="154" builtinId="9" hidden="1"/>
    <cellStyle name="Followed Hyperlink" xfId="150" builtinId="9" hidden="1"/>
    <cellStyle name="Followed Hyperlink" xfId="146" builtinId="9" hidden="1"/>
    <cellStyle name="Followed Hyperlink" xfId="142" builtinId="9" hidden="1"/>
    <cellStyle name="Followed Hyperlink" xfId="138" builtinId="9" hidden="1"/>
    <cellStyle name="Followed Hyperlink" xfId="134" builtinId="9" hidden="1"/>
    <cellStyle name="Followed Hyperlink" xfId="130" builtinId="9" hidden="1"/>
    <cellStyle name="Followed Hyperlink" xfId="126" builtinId="9" hidden="1"/>
    <cellStyle name="Followed Hyperlink" xfId="122" builtinId="9" hidden="1"/>
    <cellStyle name="Followed Hyperlink" xfId="118" builtinId="9" hidden="1"/>
    <cellStyle name="Followed Hyperlink" xfId="114" builtinId="9" hidden="1"/>
    <cellStyle name="Followed Hyperlink" xfId="110" builtinId="9" hidden="1"/>
    <cellStyle name="Followed Hyperlink" xfId="106" builtinId="9" hidden="1"/>
    <cellStyle name="Followed Hyperlink" xfId="102" builtinId="9" hidden="1"/>
    <cellStyle name="Followed Hyperlink" xfId="98" builtinId="9" hidden="1"/>
    <cellStyle name="Followed Hyperlink" xfId="94" builtinId="9" hidden="1"/>
    <cellStyle name="Followed Hyperlink" xfId="90" builtinId="9" hidden="1"/>
    <cellStyle name="Followed Hyperlink" xfId="86" builtinId="9" hidden="1"/>
    <cellStyle name="Followed Hyperlink" xfId="82" builtinId="9" hidden="1"/>
    <cellStyle name="Followed Hyperlink" xfId="78" builtinId="9" hidden="1"/>
    <cellStyle name="Followed Hyperlink" xfId="74" builtinId="9" hidden="1"/>
    <cellStyle name="Followed Hyperlink" xfId="70" builtinId="9" hidden="1"/>
    <cellStyle name="Followed Hyperlink" xfId="66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4" builtinId="9" hidden="1"/>
    <cellStyle name="Followed Hyperlink" xfId="62" builtinId="9" hidden="1"/>
    <cellStyle name="Followed Hyperlink" xfId="54" builtinId="9" hidden="1"/>
    <cellStyle name="Followed Hyperlink" xfId="46" builtinId="9" hidden="1"/>
    <cellStyle name="Followed Hyperlink" xfId="38" builtinId="9" hidden="1"/>
    <cellStyle name="Followed Hyperlink" xfId="30" builtinId="9" hidden="1"/>
    <cellStyle name="Followed Hyperlink" xfId="22" builtinId="9" hidden="1"/>
    <cellStyle name="Followed Hyperlink" xfId="10" builtinId="9" hidden="1"/>
    <cellStyle name="Followed Hyperlink" xfId="12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14" builtinId="9" hidden="1"/>
    <cellStyle name="Followed Hyperlink" xfId="6" builtinId="9" hidden="1"/>
    <cellStyle name="Followed Hyperlink" xfId="8" builtinId="9" hidden="1"/>
    <cellStyle name="Followed Hyperlink" xfId="4" builtinId="9" hidden="1"/>
    <cellStyle name="Followed Hyperlink" xfId="2" builtinId="9" hidden="1"/>
    <cellStyle name="Hyperlink" xfId="355" builtinId="8" hidden="1"/>
    <cellStyle name="Hyperlink" xfId="357" builtinId="8" hidden="1"/>
    <cellStyle name="Hyperlink" xfId="359" builtinId="8" hidden="1"/>
    <cellStyle name="Hyperlink" xfId="363" builtinId="8" hidden="1"/>
    <cellStyle name="Hyperlink" xfId="365" builtinId="8" hidden="1"/>
    <cellStyle name="Hyperlink" xfId="367" builtinId="8" hidden="1"/>
    <cellStyle name="Hyperlink" xfId="371" builtinId="8" hidden="1"/>
    <cellStyle name="Hyperlink" xfId="373" builtinId="8" hidden="1"/>
    <cellStyle name="Hyperlink" xfId="375" builtinId="8" hidden="1"/>
    <cellStyle name="Hyperlink" xfId="379" builtinId="8" hidden="1"/>
    <cellStyle name="Hyperlink" xfId="381" builtinId="8" hidden="1"/>
    <cellStyle name="Hyperlink" xfId="383" builtinId="8" hidden="1"/>
    <cellStyle name="Hyperlink" xfId="387" builtinId="8" hidden="1"/>
    <cellStyle name="Hyperlink" xfId="389" builtinId="8" hidden="1"/>
    <cellStyle name="Hyperlink" xfId="391" builtinId="8" hidden="1"/>
    <cellStyle name="Hyperlink" xfId="395" builtinId="8" hidden="1"/>
    <cellStyle name="Hyperlink" xfId="397" builtinId="8" hidden="1"/>
    <cellStyle name="Hyperlink" xfId="399" builtinId="8" hidden="1"/>
    <cellStyle name="Hyperlink" xfId="403" builtinId="8" hidden="1"/>
    <cellStyle name="Hyperlink" xfId="405" builtinId="8" hidden="1"/>
    <cellStyle name="Hyperlink" xfId="407" builtinId="8" hidden="1"/>
    <cellStyle name="Hyperlink" xfId="411" builtinId="8" hidden="1"/>
    <cellStyle name="Hyperlink" xfId="413" builtinId="8" hidden="1"/>
    <cellStyle name="Hyperlink" xfId="415" builtinId="8" hidden="1"/>
    <cellStyle name="Hyperlink" xfId="419" builtinId="8" hidden="1"/>
    <cellStyle name="Hyperlink" xfId="421" builtinId="8" hidden="1"/>
    <cellStyle name="Hyperlink" xfId="423" builtinId="8" hidden="1"/>
    <cellStyle name="Hyperlink" xfId="427" builtinId="8" hidden="1"/>
    <cellStyle name="Hyperlink" xfId="429" builtinId="8" hidden="1"/>
    <cellStyle name="Hyperlink" xfId="431" builtinId="8" hidden="1"/>
    <cellStyle name="Hyperlink" xfId="435" builtinId="8" hidden="1"/>
    <cellStyle name="Hyperlink" xfId="437" builtinId="8" hidden="1"/>
    <cellStyle name="Hyperlink" xfId="439" builtinId="8" hidden="1"/>
    <cellStyle name="Hyperlink" xfId="443" builtinId="8" hidden="1"/>
    <cellStyle name="Hyperlink" xfId="445" builtinId="8" hidden="1"/>
    <cellStyle name="Hyperlink" xfId="447" builtinId="8" hidden="1"/>
    <cellStyle name="Hyperlink" xfId="451" builtinId="8" hidden="1"/>
    <cellStyle name="Hyperlink" xfId="453" builtinId="8" hidden="1"/>
    <cellStyle name="Hyperlink" xfId="455" builtinId="8" hidden="1"/>
    <cellStyle name="Hyperlink" xfId="459" builtinId="8" hidden="1"/>
    <cellStyle name="Hyperlink" xfId="461" builtinId="8" hidden="1"/>
    <cellStyle name="Hyperlink" xfId="463" builtinId="8" hidden="1"/>
    <cellStyle name="Hyperlink" xfId="467" builtinId="8" hidden="1"/>
    <cellStyle name="Hyperlink" xfId="469" builtinId="8" hidden="1"/>
    <cellStyle name="Hyperlink" xfId="471" builtinId="8" hidden="1"/>
    <cellStyle name="Hyperlink" xfId="475" builtinId="8" hidden="1"/>
    <cellStyle name="Hyperlink" xfId="477" builtinId="8" hidden="1"/>
    <cellStyle name="Hyperlink" xfId="479" builtinId="8" hidden="1"/>
    <cellStyle name="Hyperlink" xfId="483" builtinId="8" hidden="1"/>
    <cellStyle name="Hyperlink" xfId="485" builtinId="8" hidden="1"/>
    <cellStyle name="Hyperlink" xfId="487" builtinId="8" hidden="1"/>
    <cellStyle name="Hyperlink" xfId="491" builtinId="8" hidden="1"/>
    <cellStyle name="Hyperlink" xfId="493" builtinId="8" hidden="1"/>
    <cellStyle name="Hyperlink" xfId="495" builtinId="8" hidden="1"/>
    <cellStyle name="Hyperlink" xfId="499" builtinId="8" hidden="1"/>
    <cellStyle name="Hyperlink" xfId="501" builtinId="8" hidden="1"/>
    <cellStyle name="Hyperlink" xfId="503" builtinId="8" hidden="1"/>
    <cellStyle name="Hyperlink" xfId="507" builtinId="8" hidden="1"/>
    <cellStyle name="Hyperlink" xfId="509" builtinId="8" hidden="1"/>
    <cellStyle name="Hyperlink" xfId="511" builtinId="8" hidden="1"/>
    <cellStyle name="Hyperlink" xfId="515" builtinId="8" hidden="1"/>
    <cellStyle name="Hyperlink" xfId="517" builtinId="8" hidden="1"/>
    <cellStyle name="Hyperlink" xfId="519" builtinId="8" hidden="1"/>
    <cellStyle name="Hyperlink" xfId="523" builtinId="8" hidden="1"/>
    <cellStyle name="Hyperlink" xfId="525" builtinId="8" hidden="1"/>
    <cellStyle name="Hyperlink" xfId="527" builtinId="8" hidden="1"/>
    <cellStyle name="Hyperlink" xfId="531" builtinId="8" hidden="1"/>
    <cellStyle name="Hyperlink" xfId="533" builtinId="8" hidden="1"/>
    <cellStyle name="Hyperlink" xfId="535" builtinId="8" hidden="1"/>
    <cellStyle name="Hyperlink" xfId="539" builtinId="8" hidden="1"/>
    <cellStyle name="Hyperlink" xfId="541" builtinId="8" hidden="1"/>
    <cellStyle name="Hyperlink" xfId="543" builtinId="8" hidden="1"/>
    <cellStyle name="Hyperlink" xfId="547" builtinId="8" hidden="1"/>
    <cellStyle name="Hyperlink" xfId="549" builtinId="8" hidden="1"/>
    <cellStyle name="Hyperlink" xfId="551" builtinId="8" hidden="1"/>
    <cellStyle name="Hyperlink" xfId="555" builtinId="8" hidden="1"/>
    <cellStyle name="Hyperlink" xfId="557" builtinId="8" hidden="1"/>
    <cellStyle name="Hyperlink" xfId="559" builtinId="8" hidden="1"/>
    <cellStyle name="Hyperlink" xfId="563" builtinId="8" hidden="1"/>
    <cellStyle name="Hyperlink" xfId="565" builtinId="8" hidden="1"/>
    <cellStyle name="Hyperlink" xfId="567" builtinId="8" hidden="1"/>
    <cellStyle name="Hyperlink" xfId="571" builtinId="8" hidden="1"/>
    <cellStyle name="Hyperlink" xfId="573" builtinId="8" hidden="1"/>
    <cellStyle name="Hyperlink" xfId="575" builtinId="8" hidden="1"/>
    <cellStyle name="Hyperlink" xfId="579" builtinId="8" hidden="1"/>
    <cellStyle name="Hyperlink" xfId="581" builtinId="8" hidden="1"/>
    <cellStyle name="Hyperlink" xfId="583" builtinId="8" hidden="1"/>
    <cellStyle name="Hyperlink" xfId="587" builtinId="8" hidden="1"/>
    <cellStyle name="Hyperlink" xfId="589" builtinId="8" hidden="1"/>
    <cellStyle name="Hyperlink" xfId="591" builtinId="8" hidden="1"/>
    <cellStyle name="Hyperlink" xfId="595" builtinId="8" hidden="1"/>
    <cellStyle name="Hyperlink" xfId="597" builtinId="8" hidden="1"/>
    <cellStyle name="Hyperlink" xfId="599" builtinId="8" hidden="1"/>
    <cellStyle name="Hyperlink" xfId="603" builtinId="8" hidden="1"/>
    <cellStyle name="Hyperlink" xfId="605" builtinId="8" hidden="1"/>
    <cellStyle name="Hyperlink" xfId="607" builtinId="8" hidden="1"/>
    <cellStyle name="Hyperlink" xfId="611" builtinId="8" hidden="1"/>
    <cellStyle name="Hyperlink" xfId="613" builtinId="8" hidden="1"/>
    <cellStyle name="Hyperlink" xfId="615" builtinId="8" hidden="1"/>
    <cellStyle name="Hyperlink" xfId="619" builtinId="8" hidden="1"/>
    <cellStyle name="Hyperlink" xfId="621" builtinId="8" hidden="1"/>
    <cellStyle name="Hyperlink" xfId="623" builtinId="8" hidden="1"/>
    <cellStyle name="Hyperlink" xfId="627" builtinId="8" hidden="1"/>
    <cellStyle name="Hyperlink" xfId="629" builtinId="8" hidden="1"/>
    <cellStyle name="Hyperlink" xfId="631" builtinId="8" hidden="1"/>
    <cellStyle name="Hyperlink" xfId="635" builtinId="8" hidden="1"/>
    <cellStyle name="Hyperlink" xfId="637" builtinId="8" hidden="1"/>
    <cellStyle name="Hyperlink" xfId="639" builtinId="8" hidden="1"/>
    <cellStyle name="Hyperlink" xfId="643" builtinId="8" hidden="1"/>
    <cellStyle name="Hyperlink" xfId="645" builtinId="8" hidden="1"/>
    <cellStyle name="Hyperlink" xfId="647" builtinId="8" hidden="1"/>
    <cellStyle name="Hyperlink" xfId="651" builtinId="8" hidden="1"/>
    <cellStyle name="Hyperlink" xfId="653" builtinId="8" hidden="1"/>
    <cellStyle name="Hyperlink" xfId="655" builtinId="8" hidden="1"/>
    <cellStyle name="Hyperlink" xfId="659" builtinId="8" hidden="1"/>
    <cellStyle name="Hyperlink" xfId="661" builtinId="8" hidden="1"/>
    <cellStyle name="Hyperlink" xfId="663" builtinId="8" hidden="1"/>
    <cellStyle name="Hyperlink" xfId="667" builtinId="8" hidden="1"/>
    <cellStyle name="Hyperlink" xfId="669" builtinId="8" hidden="1"/>
    <cellStyle name="Hyperlink" xfId="671" builtinId="8" hidden="1"/>
    <cellStyle name="Hyperlink" xfId="675" builtinId="8" hidden="1"/>
    <cellStyle name="Hyperlink" xfId="677" builtinId="8" hidden="1"/>
    <cellStyle name="Hyperlink" xfId="679" builtinId="8" hidden="1"/>
    <cellStyle name="Hyperlink" xfId="683" builtinId="8" hidden="1"/>
    <cellStyle name="Hyperlink" xfId="685" builtinId="8" hidden="1"/>
    <cellStyle name="Hyperlink" xfId="687" builtinId="8" hidden="1"/>
    <cellStyle name="Hyperlink" xfId="691" builtinId="8" hidden="1"/>
    <cellStyle name="Hyperlink" xfId="693" builtinId="8" hidden="1"/>
    <cellStyle name="Hyperlink" xfId="695" builtinId="8" hidden="1"/>
    <cellStyle name="Hyperlink" xfId="699" builtinId="8" hidden="1"/>
    <cellStyle name="Hyperlink" xfId="701" builtinId="8" hidden="1"/>
    <cellStyle name="Hyperlink" xfId="703" builtinId="8" hidden="1"/>
    <cellStyle name="Hyperlink" xfId="707" builtinId="8" hidden="1"/>
    <cellStyle name="Hyperlink" xfId="709" builtinId="8" hidden="1"/>
    <cellStyle name="Hyperlink" xfId="711" builtinId="8" hidden="1"/>
    <cellStyle name="Hyperlink" xfId="715" builtinId="8" hidden="1"/>
    <cellStyle name="Hyperlink" xfId="717" builtinId="8" hidden="1"/>
    <cellStyle name="Hyperlink" xfId="719" builtinId="8" hidden="1"/>
    <cellStyle name="Hyperlink" xfId="723" builtinId="8" hidden="1"/>
    <cellStyle name="Hyperlink" xfId="725" builtinId="8" hidden="1"/>
    <cellStyle name="Hyperlink" xfId="727" builtinId="8" hidden="1"/>
    <cellStyle name="Hyperlink" xfId="731" builtinId="8" hidden="1"/>
    <cellStyle name="Hyperlink" xfId="733" builtinId="8" hidden="1"/>
    <cellStyle name="Hyperlink" xfId="735" builtinId="8" hidden="1"/>
    <cellStyle name="Hyperlink" xfId="739" builtinId="8" hidden="1"/>
    <cellStyle name="Hyperlink" xfId="741" builtinId="8" hidden="1"/>
    <cellStyle name="Hyperlink" xfId="743" builtinId="8" hidden="1"/>
    <cellStyle name="Hyperlink" xfId="747" builtinId="8" hidden="1"/>
    <cellStyle name="Hyperlink" xfId="749" builtinId="8" hidden="1"/>
    <cellStyle name="Hyperlink" xfId="751" builtinId="8" hidden="1"/>
    <cellStyle name="Hyperlink" xfId="755" builtinId="8" hidden="1"/>
    <cellStyle name="Hyperlink" xfId="757" builtinId="8" hidden="1"/>
    <cellStyle name="Hyperlink" xfId="759" builtinId="8" hidden="1"/>
    <cellStyle name="Hyperlink" xfId="763" builtinId="8" hidden="1"/>
    <cellStyle name="Hyperlink" xfId="765" builtinId="8" hidden="1"/>
    <cellStyle name="Hyperlink" xfId="767" builtinId="8" hidden="1"/>
    <cellStyle name="Hyperlink" xfId="771" builtinId="8" hidden="1"/>
    <cellStyle name="Hyperlink" xfId="773" builtinId="8" hidden="1"/>
    <cellStyle name="Hyperlink" xfId="775" builtinId="8" hidden="1"/>
    <cellStyle name="Hyperlink" xfId="779" builtinId="8" hidden="1"/>
    <cellStyle name="Hyperlink" xfId="781" builtinId="8" hidden="1"/>
    <cellStyle name="Hyperlink" xfId="783" builtinId="8" hidden="1"/>
    <cellStyle name="Hyperlink" xfId="787" builtinId="8" hidden="1"/>
    <cellStyle name="Hyperlink" xfId="789" builtinId="8" hidden="1"/>
    <cellStyle name="Hyperlink" xfId="791" builtinId="8" hidden="1"/>
    <cellStyle name="Hyperlink" xfId="795" builtinId="8" hidden="1"/>
    <cellStyle name="Hyperlink" xfId="797" builtinId="8" hidden="1"/>
    <cellStyle name="Hyperlink" xfId="799" builtinId="8" hidden="1"/>
    <cellStyle name="Hyperlink" xfId="803" builtinId="8" hidden="1"/>
    <cellStyle name="Hyperlink" xfId="805" builtinId="8" hidden="1"/>
    <cellStyle name="Hyperlink" xfId="807" builtinId="8" hidden="1"/>
    <cellStyle name="Hyperlink" xfId="811" builtinId="8" hidden="1"/>
    <cellStyle name="Hyperlink" xfId="813" builtinId="8" hidden="1"/>
    <cellStyle name="Hyperlink" xfId="815" builtinId="8" hidden="1"/>
    <cellStyle name="Hyperlink" xfId="819" builtinId="8" hidden="1"/>
    <cellStyle name="Hyperlink" xfId="821" builtinId="8" hidden="1"/>
    <cellStyle name="Hyperlink" xfId="823" builtinId="8" hidden="1"/>
    <cellStyle name="Hyperlink" xfId="827" builtinId="8" hidden="1"/>
    <cellStyle name="Hyperlink" xfId="829" builtinId="8" hidden="1"/>
    <cellStyle name="Hyperlink" xfId="831" builtinId="8" hidden="1"/>
    <cellStyle name="Hyperlink" xfId="835" builtinId="8" hidden="1"/>
    <cellStyle name="Hyperlink" xfId="837" builtinId="8" hidden="1"/>
    <cellStyle name="Hyperlink" xfId="839" builtinId="8" hidden="1"/>
    <cellStyle name="Hyperlink" xfId="843" builtinId="8" hidden="1"/>
    <cellStyle name="Hyperlink" xfId="845" builtinId="8" hidden="1"/>
    <cellStyle name="Hyperlink" xfId="847" builtinId="8" hidden="1"/>
    <cellStyle name="Hyperlink" xfId="851" builtinId="8" hidden="1"/>
    <cellStyle name="Hyperlink" xfId="853" builtinId="8" hidden="1"/>
    <cellStyle name="Hyperlink" xfId="855" builtinId="8" hidden="1"/>
    <cellStyle name="Hyperlink" xfId="859" builtinId="8" hidden="1"/>
    <cellStyle name="Hyperlink" xfId="861" builtinId="8" hidden="1"/>
    <cellStyle name="Hyperlink" xfId="863" builtinId="8" hidden="1"/>
    <cellStyle name="Hyperlink" xfId="867" builtinId="8" hidden="1"/>
    <cellStyle name="Hyperlink" xfId="869" builtinId="8" hidden="1"/>
    <cellStyle name="Hyperlink" xfId="871" builtinId="8" hidden="1"/>
    <cellStyle name="Hyperlink" xfId="875" builtinId="8" hidden="1"/>
    <cellStyle name="Hyperlink" xfId="877" builtinId="8" hidden="1"/>
    <cellStyle name="Hyperlink" xfId="879" builtinId="8" hidden="1"/>
    <cellStyle name="Hyperlink" xfId="883" builtinId="8" hidden="1"/>
    <cellStyle name="Hyperlink" xfId="885" builtinId="8" hidden="1"/>
    <cellStyle name="Hyperlink" xfId="887" builtinId="8" hidden="1"/>
    <cellStyle name="Hyperlink" xfId="891" builtinId="8" hidden="1"/>
    <cellStyle name="Hyperlink" xfId="893" builtinId="8" hidden="1"/>
    <cellStyle name="Hyperlink" xfId="895" builtinId="8" hidden="1"/>
    <cellStyle name="Hyperlink" xfId="899" builtinId="8" hidden="1"/>
    <cellStyle name="Hyperlink" xfId="901" builtinId="8" hidden="1"/>
    <cellStyle name="Hyperlink" xfId="903" builtinId="8" hidden="1"/>
    <cellStyle name="Hyperlink" xfId="907" builtinId="8" hidden="1"/>
    <cellStyle name="Hyperlink" xfId="909" builtinId="8" hidden="1"/>
    <cellStyle name="Hyperlink" xfId="911" builtinId="8" hidden="1"/>
    <cellStyle name="Hyperlink" xfId="915" builtinId="8" hidden="1"/>
    <cellStyle name="Hyperlink" xfId="917" builtinId="8" hidden="1"/>
    <cellStyle name="Hyperlink" xfId="919" builtinId="8" hidden="1"/>
    <cellStyle name="Hyperlink" xfId="923" builtinId="8" hidden="1"/>
    <cellStyle name="Hyperlink" xfId="925" builtinId="8" hidden="1"/>
    <cellStyle name="Hyperlink" xfId="927" builtinId="8" hidden="1"/>
    <cellStyle name="Hyperlink" xfId="931" builtinId="8" hidden="1"/>
    <cellStyle name="Hyperlink" xfId="933" builtinId="8" hidden="1"/>
    <cellStyle name="Hyperlink" xfId="935" builtinId="8" hidden="1"/>
    <cellStyle name="Hyperlink" xfId="939" builtinId="8" hidden="1"/>
    <cellStyle name="Hyperlink" xfId="941" builtinId="8" hidden="1"/>
    <cellStyle name="Hyperlink" xfId="943" builtinId="8" hidden="1"/>
    <cellStyle name="Hyperlink" xfId="947" builtinId="8" hidden="1"/>
    <cellStyle name="Hyperlink" xfId="949" builtinId="8" hidden="1"/>
    <cellStyle name="Hyperlink" xfId="951" builtinId="8" hidden="1"/>
    <cellStyle name="Hyperlink" xfId="955" builtinId="8" hidden="1"/>
    <cellStyle name="Hyperlink" xfId="957" builtinId="8" hidden="1"/>
    <cellStyle name="Hyperlink" xfId="959" builtinId="8" hidden="1"/>
    <cellStyle name="Hyperlink" xfId="963" builtinId="8" hidden="1"/>
    <cellStyle name="Hyperlink" xfId="965" builtinId="8" hidden="1"/>
    <cellStyle name="Hyperlink" xfId="967" builtinId="8" hidden="1"/>
    <cellStyle name="Hyperlink" xfId="971" builtinId="8" hidden="1"/>
    <cellStyle name="Hyperlink" xfId="973" builtinId="8" hidden="1"/>
    <cellStyle name="Hyperlink" xfId="975" builtinId="8" hidden="1"/>
    <cellStyle name="Hyperlink" xfId="979" builtinId="8" hidden="1"/>
    <cellStyle name="Hyperlink" xfId="981" builtinId="8" hidden="1"/>
    <cellStyle name="Hyperlink" xfId="983" builtinId="8" hidden="1"/>
    <cellStyle name="Hyperlink" xfId="977" builtinId="8" hidden="1"/>
    <cellStyle name="Hyperlink" xfId="969" builtinId="8" hidden="1"/>
    <cellStyle name="Hyperlink" xfId="961" builtinId="8" hidden="1"/>
    <cellStyle name="Hyperlink" xfId="953" builtinId="8" hidden="1"/>
    <cellStyle name="Hyperlink" xfId="945" builtinId="8" hidden="1"/>
    <cellStyle name="Hyperlink" xfId="937" builtinId="8" hidden="1"/>
    <cellStyle name="Hyperlink" xfId="929" builtinId="8" hidden="1"/>
    <cellStyle name="Hyperlink" xfId="921" builtinId="8" hidden="1"/>
    <cellStyle name="Hyperlink" xfId="913" builtinId="8" hidden="1"/>
    <cellStyle name="Hyperlink" xfId="905" builtinId="8" hidden="1"/>
    <cellStyle name="Hyperlink" xfId="897" builtinId="8" hidden="1"/>
    <cellStyle name="Hyperlink" xfId="889" builtinId="8" hidden="1"/>
    <cellStyle name="Hyperlink" xfId="881" builtinId="8" hidden="1"/>
    <cellStyle name="Hyperlink" xfId="873" builtinId="8" hidden="1"/>
    <cellStyle name="Hyperlink" xfId="865" builtinId="8" hidden="1"/>
    <cellStyle name="Hyperlink" xfId="857" builtinId="8" hidden="1"/>
    <cellStyle name="Hyperlink" xfId="849" builtinId="8" hidden="1"/>
    <cellStyle name="Hyperlink" xfId="841" builtinId="8" hidden="1"/>
    <cellStyle name="Hyperlink" xfId="833" builtinId="8" hidden="1"/>
    <cellStyle name="Hyperlink" xfId="825" builtinId="8" hidden="1"/>
    <cellStyle name="Hyperlink" xfId="817" builtinId="8" hidden="1"/>
    <cellStyle name="Hyperlink" xfId="809" builtinId="8" hidden="1"/>
    <cellStyle name="Hyperlink" xfId="801" builtinId="8" hidden="1"/>
    <cellStyle name="Hyperlink" xfId="793" builtinId="8" hidden="1"/>
    <cellStyle name="Hyperlink" xfId="785" builtinId="8" hidden="1"/>
    <cellStyle name="Hyperlink" xfId="777" builtinId="8" hidden="1"/>
    <cellStyle name="Hyperlink" xfId="769" builtinId="8" hidden="1"/>
    <cellStyle name="Hyperlink" xfId="761" builtinId="8" hidden="1"/>
    <cellStyle name="Hyperlink" xfId="753" builtinId="8" hidden="1"/>
    <cellStyle name="Hyperlink" xfId="745" builtinId="8" hidden="1"/>
    <cellStyle name="Hyperlink" xfId="737" builtinId="8" hidden="1"/>
    <cellStyle name="Hyperlink" xfId="729" builtinId="8" hidden="1"/>
    <cellStyle name="Hyperlink" xfId="721" builtinId="8" hidden="1"/>
    <cellStyle name="Hyperlink" xfId="713" builtinId="8" hidden="1"/>
    <cellStyle name="Hyperlink" xfId="705" builtinId="8" hidden="1"/>
    <cellStyle name="Hyperlink" xfId="697" builtinId="8" hidden="1"/>
    <cellStyle name="Hyperlink" xfId="689" builtinId="8" hidden="1"/>
    <cellStyle name="Hyperlink" xfId="681" builtinId="8" hidden="1"/>
    <cellStyle name="Hyperlink" xfId="673" builtinId="8" hidden="1"/>
    <cellStyle name="Hyperlink" xfId="665" builtinId="8" hidden="1"/>
    <cellStyle name="Hyperlink" xfId="657" builtinId="8" hidden="1"/>
    <cellStyle name="Hyperlink" xfId="649" builtinId="8" hidden="1"/>
    <cellStyle name="Hyperlink" xfId="641" builtinId="8" hidden="1"/>
    <cellStyle name="Hyperlink" xfId="633" builtinId="8" hidden="1"/>
    <cellStyle name="Hyperlink" xfId="625" builtinId="8" hidden="1"/>
    <cellStyle name="Hyperlink" xfId="617" builtinId="8" hidden="1"/>
    <cellStyle name="Hyperlink" xfId="609" builtinId="8" hidden="1"/>
    <cellStyle name="Hyperlink" xfId="601" builtinId="8" hidden="1"/>
    <cellStyle name="Hyperlink" xfId="593" builtinId="8" hidden="1"/>
    <cellStyle name="Hyperlink" xfId="585" builtinId="8" hidden="1"/>
    <cellStyle name="Hyperlink" xfId="577" builtinId="8" hidden="1"/>
    <cellStyle name="Hyperlink" xfId="569" builtinId="8" hidden="1"/>
    <cellStyle name="Hyperlink" xfId="561" builtinId="8" hidden="1"/>
    <cellStyle name="Hyperlink" xfId="553" builtinId="8" hidden="1"/>
    <cellStyle name="Hyperlink" xfId="545" builtinId="8" hidden="1"/>
    <cellStyle name="Hyperlink" xfId="537" builtinId="8" hidden="1"/>
    <cellStyle name="Hyperlink" xfId="529" builtinId="8" hidden="1"/>
    <cellStyle name="Hyperlink" xfId="521" builtinId="8" hidden="1"/>
    <cellStyle name="Hyperlink" xfId="513" builtinId="8" hidden="1"/>
    <cellStyle name="Hyperlink" xfId="505" builtinId="8" hidden="1"/>
    <cellStyle name="Hyperlink" xfId="497" builtinId="8" hidden="1"/>
    <cellStyle name="Hyperlink" xfId="489" builtinId="8" hidden="1"/>
    <cellStyle name="Hyperlink" xfId="481" builtinId="8" hidden="1"/>
    <cellStyle name="Hyperlink" xfId="473" builtinId="8" hidden="1"/>
    <cellStyle name="Hyperlink" xfId="465" builtinId="8" hidden="1"/>
    <cellStyle name="Hyperlink" xfId="457" builtinId="8" hidden="1"/>
    <cellStyle name="Hyperlink" xfId="449" builtinId="8" hidden="1"/>
    <cellStyle name="Hyperlink" xfId="441" builtinId="8" hidden="1"/>
    <cellStyle name="Hyperlink" xfId="433" builtinId="8" hidden="1"/>
    <cellStyle name="Hyperlink" xfId="425" builtinId="8" hidden="1"/>
    <cellStyle name="Hyperlink" xfId="417" builtinId="8" hidden="1"/>
    <cellStyle name="Hyperlink" xfId="409" builtinId="8" hidden="1"/>
    <cellStyle name="Hyperlink" xfId="401" builtinId="8" hidden="1"/>
    <cellStyle name="Hyperlink" xfId="393" builtinId="8" hidden="1"/>
    <cellStyle name="Hyperlink" xfId="385" builtinId="8" hidden="1"/>
    <cellStyle name="Hyperlink" xfId="377" builtinId="8" hidden="1"/>
    <cellStyle name="Hyperlink" xfId="369" builtinId="8" hidden="1"/>
    <cellStyle name="Hyperlink" xfId="361" builtinId="8" hidden="1"/>
    <cellStyle name="Hyperlink" xfId="353" builtinId="8" hidden="1"/>
    <cellStyle name="Hyperlink" xfId="151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5" builtinId="8" hidden="1"/>
    <cellStyle name="Hyperlink" xfId="237" builtinId="8" hidden="1"/>
    <cellStyle name="Hyperlink" xfId="239" builtinId="8" hidden="1"/>
    <cellStyle name="Hyperlink" xfId="241" builtinId="8" hidden="1"/>
    <cellStyle name="Hyperlink" xfId="243" builtinId="8" hidden="1"/>
    <cellStyle name="Hyperlink" xfId="245" builtinId="8" hidden="1"/>
    <cellStyle name="Hyperlink" xfId="247" builtinId="8" hidden="1"/>
    <cellStyle name="Hyperlink" xfId="251" builtinId="8" hidden="1"/>
    <cellStyle name="Hyperlink" xfId="253" builtinId="8" hidden="1"/>
    <cellStyle name="Hyperlink" xfId="255" builtinId="8" hidden="1"/>
    <cellStyle name="Hyperlink" xfId="257" builtinId="8" hidden="1"/>
    <cellStyle name="Hyperlink" xfId="259" builtinId="8" hidden="1"/>
    <cellStyle name="Hyperlink" xfId="261" builtinId="8" hidden="1"/>
    <cellStyle name="Hyperlink" xfId="263" builtinId="8" hidden="1"/>
    <cellStyle name="Hyperlink" xfId="267" builtinId="8" hidden="1"/>
    <cellStyle name="Hyperlink" xfId="269" builtinId="8" hidden="1"/>
    <cellStyle name="Hyperlink" xfId="271" builtinId="8" hidden="1"/>
    <cellStyle name="Hyperlink" xfId="273" builtinId="8" hidden="1"/>
    <cellStyle name="Hyperlink" xfId="275" builtinId="8" hidden="1"/>
    <cellStyle name="Hyperlink" xfId="277" builtinId="8" hidden="1"/>
    <cellStyle name="Hyperlink" xfId="279" builtinId="8" hidden="1"/>
    <cellStyle name="Hyperlink" xfId="283" builtinId="8" hidden="1"/>
    <cellStyle name="Hyperlink" xfId="285" builtinId="8" hidden="1"/>
    <cellStyle name="Hyperlink" xfId="287" builtinId="8" hidden="1"/>
    <cellStyle name="Hyperlink" xfId="289" builtinId="8" hidden="1"/>
    <cellStyle name="Hyperlink" xfId="291" builtinId="8" hidden="1"/>
    <cellStyle name="Hyperlink" xfId="293" builtinId="8" hidden="1"/>
    <cellStyle name="Hyperlink" xfId="295" builtinId="8" hidden="1"/>
    <cellStyle name="Hyperlink" xfId="299" builtinId="8" hidden="1"/>
    <cellStyle name="Hyperlink" xfId="301" builtinId="8" hidden="1"/>
    <cellStyle name="Hyperlink" xfId="303" builtinId="8" hidden="1"/>
    <cellStyle name="Hyperlink" xfId="305" builtinId="8" hidden="1"/>
    <cellStyle name="Hyperlink" xfId="307" builtinId="8" hidden="1"/>
    <cellStyle name="Hyperlink" xfId="309" builtinId="8" hidden="1"/>
    <cellStyle name="Hyperlink" xfId="311" builtinId="8" hidden="1"/>
    <cellStyle name="Hyperlink" xfId="315" builtinId="8" hidden="1"/>
    <cellStyle name="Hyperlink" xfId="317" builtinId="8" hidden="1"/>
    <cellStyle name="Hyperlink" xfId="319" builtinId="8" hidden="1"/>
    <cellStyle name="Hyperlink" xfId="321" builtinId="8" hidden="1"/>
    <cellStyle name="Hyperlink" xfId="323" builtinId="8" hidden="1"/>
    <cellStyle name="Hyperlink" xfId="325" builtinId="8" hidden="1"/>
    <cellStyle name="Hyperlink" xfId="327" builtinId="8" hidden="1"/>
    <cellStyle name="Hyperlink" xfId="331" builtinId="8" hidden="1"/>
    <cellStyle name="Hyperlink" xfId="333" builtinId="8" hidden="1"/>
    <cellStyle name="Hyperlink" xfId="335" builtinId="8" hidden="1"/>
    <cellStyle name="Hyperlink" xfId="337" builtinId="8" hidden="1"/>
    <cellStyle name="Hyperlink" xfId="339" builtinId="8" hidden="1"/>
    <cellStyle name="Hyperlink" xfId="341" builtinId="8" hidden="1"/>
    <cellStyle name="Hyperlink" xfId="343" builtinId="8" hidden="1"/>
    <cellStyle name="Hyperlink" xfId="347" builtinId="8" hidden="1"/>
    <cellStyle name="Hyperlink" xfId="349" builtinId="8" hidden="1"/>
    <cellStyle name="Hyperlink" xfId="351" builtinId="8" hidden="1"/>
    <cellStyle name="Hyperlink" xfId="345" builtinId="8" hidden="1"/>
    <cellStyle name="Hyperlink" xfId="329" builtinId="8" hidden="1"/>
    <cellStyle name="Hyperlink" xfId="313" builtinId="8" hidden="1"/>
    <cellStyle name="Hyperlink" xfId="297" builtinId="8" hidden="1"/>
    <cellStyle name="Hyperlink" xfId="281" builtinId="8" hidden="1"/>
    <cellStyle name="Hyperlink" xfId="265" builtinId="8" hidden="1"/>
    <cellStyle name="Hyperlink" xfId="249" builtinId="8" hidden="1"/>
    <cellStyle name="Hyperlink" xfId="233" builtinId="8" hidden="1"/>
    <cellStyle name="Hyperlink" xfId="217" builtinId="8" hidden="1"/>
    <cellStyle name="Hyperlink" xfId="201" builtinId="8" hidden="1"/>
    <cellStyle name="Hyperlink" xfId="185" builtinId="8" hidden="1"/>
    <cellStyle name="Hyperlink" xfId="169" builtinId="8" hidden="1"/>
    <cellStyle name="Hyperlink" xfId="153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21" builtinId="8" hidden="1"/>
    <cellStyle name="Hyperlink" xfId="89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5" builtinId="8" hidden="1"/>
    <cellStyle name="Hyperlink" xfId="7" builtinId="8" hidden="1"/>
    <cellStyle name="Hyperlink" xfId="3" builtinId="8" hidden="1"/>
    <cellStyle name="Hyperlink" xfId="1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L69"/>
  <sheetViews>
    <sheetView workbookViewId="0" xr3:uid="{AEA406A1-0E4B-5B11-9CD5-51D6E497D94C}">
      <selection activeCell="E26" sqref="E26"/>
    </sheetView>
  </sheetViews>
  <sheetFormatPr defaultColWidth="10.875" defaultRowHeight="17.100000000000001"/>
  <cols>
    <col min="1" max="1" width="27.375" style="1" customWidth="1"/>
    <col min="2" max="2" width="10.875" style="1"/>
    <col min="3" max="4" width="11.125" style="1" customWidth="1"/>
    <col min="5" max="5" width="22" style="1" customWidth="1"/>
    <col min="6" max="6" width="27.875" style="1" customWidth="1"/>
    <col min="7" max="7" width="16.875" style="1" customWidth="1"/>
    <col min="8" max="8" width="37.875" style="1" customWidth="1"/>
    <col min="9" max="10" width="29.125" style="1" customWidth="1"/>
    <col min="11" max="11" width="27.875" style="1" customWidth="1"/>
    <col min="12" max="12" width="39.5" style="1" customWidth="1"/>
    <col min="13" max="13" width="14.375" style="1" customWidth="1"/>
    <col min="14" max="14" width="14.875" style="1" customWidth="1"/>
    <col min="15" max="15" width="34.375" style="1" customWidth="1"/>
    <col min="16" max="16" width="10.875" style="1"/>
    <col min="17" max="17" width="17" style="1" customWidth="1"/>
    <col min="18" max="28" width="10.875" style="1"/>
    <col min="29" max="29" width="12.125" style="1" customWidth="1"/>
    <col min="30" max="30" width="14.375" style="1" customWidth="1"/>
    <col min="31" max="37" width="10.875" style="1"/>
    <col min="38" max="38" width="14.125" style="1" customWidth="1"/>
    <col min="39" max="16384" width="10.875" style="1"/>
  </cols>
  <sheetData>
    <row r="1" spans="1:38" ht="21.95" customHeight="1">
      <c r="A1" s="39" t="s">
        <v>0</v>
      </c>
      <c r="B1" s="39"/>
      <c r="C1" s="39"/>
      <c r="D1" s="18"/>
      <c r="E1" s="36" t="s">
        <v>1</v>
      </c>
      <c r="F1" s="37"/>
      <c r="G1" s="37"/>
      <c r="H1" s="37"/>
      <c r="I1" s="37"/>
      <c r="J1" s="38"/>
      <c r="L1" s="13" t="s">
        <v>2</v>
      </c>
      <c r="Q1" s="40" t="s">
        <v>3</v>
      </c>
      <c r="R1" s="40"/>
      <c r="S1" s="40"/>
      <c r="T1" s="40"/>
      <c r="U1" s="40"/>
      <c r="V1" s="40"/>
      <c r="W1" s="40"/>
      <c r="X1" s="40"/>
      <c r="Y1" s="40"/>
      <c r="Z1" s="40"/>
      <c r="AA1" s="40"/>
      <c r="AC1" s="40" t="s">
        <v>4</v>
      </c>
      <c r="AD1" s="40"/>
      <c r="AE1" s="40"/>
      <c r="AF1" s="40"/>
      <c r="AG1" s="40"/>
      <c r="AH1" s="40"/>
      <c r="AI1" s="40"/>
      <c r="AJ1" s="40"/>
      <c r="AK1" s="40"/>
      <c r="AL1" s="40"/>
    </row>
    <row r="2" spans="1:38" ht="21" customHeight="1">
      <c r="A2" s="2" t="s">
        <v>5</v>
      </c>
      <c r="B2" s="2" t="s">
        <v>6</v>
      </c>
      <c r="C2" s="2" t="s">
        <v>7</v>
      </c>
      <c r="D2" s="15"/>
      <c r="E2" s="2" t="s">
        <v>8</v>
      </c>
      <c r="F2" s="17" t="s">
        <v>9</v>
      </c>
      <c r="G2" s="2" t="s">
        <v>10</v>
      </c>
      <c r="H2" s="17" t="s">
        <v>11</v>
      </c>
      <c r="I2" s="2" t="s">
        <v>12</v>
      </c>
      <c r="J2" s="17" t="s">
        <v>13</v>
      </c>
      <c r="L2" s="5" t="s">
        <v>14</v>
      </c>
      <c r="M2" s="5" t="s">
        <v>15</v>
      </c>
      <c r="N2" s="5" t="s">
        <v>16</v>
      </c>
      <c r="O2" s="7" t="s">
        <v>17</v>
      </c>
      <c r="Q2" s="5" t="s">
        <v>18</v>
      </c>
      <c r="R2" s="2" t="s">
        <v>19</v>
      </c>
      <c r="S2" s="2" t="s">
        <v>20</v>
      </c>
      <c r="T2" s="2" t="s">
        <v>21</v>
      </c>
      <c r="U2" s="2" t="s">
        <v>22</v>
      </c>
      <c r="V2" s="2" t="s">
        <v>23</v>
      </c>
      <c r="W2" s="2" t="s">
        <v>24</v>
      </c>
      <c r="X2" s="2" t="s">
        <v>25</v>
      </c>
      <c r="Y2" s="2" t="s">
        <v>26</v>
      </c>
      <c r="Z2" s="2" t="s">
        <v>27</v>
      </c>
      <c r="AA2" s="2" t="s">
        <v>28</v>
      </c>
      <c r="AC2" s="2" t="s">
        <v>19</v>
      </c>
      <c r="AD2" s="2" t="s">
        <v>29</v>
      </c>
      <c r="AE2" s="2" t="s">
        <v>21</v>
      </c>
      <c r="AF2" s="2" t="s">
        <v>22</v>
      </c>
      <c r="AG2" s="2" t="s">
        <v>23</v>
      </c>
      <c r="AH2" s="2" t="s">
        <v>24</v>
      </c>
      <c r="AI2" s="2" t="s">
        <v>25</v>
      </c>
      <c r="AJ2" s="2" t="s">
        <v>26</v>
      </c>
      <c r="AK2" s="2" t="s">
        <v>27</v>
      </c>
      <c r="AL2" s="2" t="s">
        <v>30</v>
      </c>
    </row>
    <row r="3" spans="1:38" ht="21" customHeight="1">
      <c r="A3" s="2" t="s">
        <v>31</v>
      </c>
      <c r="B3" s="2">
        <v>1</v>
      </c>
      <c r="C3" s="2">
        <v>49</v>
      </c>
      <c r="D3" s="15"/>
      <c r="E3" s="2">
        <v>3</v>
      </c>
      <c r="F3" s="2">
        <f t="shared" ref="F3:F8" si="0">E3/C3</f>
        <v>6.1224489795918366E-2</v>
      </c>
      <c r="G3" s="2">
        <v>8</v>
      </c>
      <c r="H3" s="2">
        <f t="shared" ref="H3:H8" si="1">G3/C3</f>
        <v>0.16326530612244897</v>
      </c>
      <c r="I3" s="2">
        <v>31</v>
      </c>
      <c r="J3" s="2">
        <f t="shared" ref="J3:J8" si="2">I3/C3</f>
        <v>0.63265306122448983</v>
      </c>
      <c r="L3" s="6" t="s">
        <v>32</v>
      </c>
      <c r="M3" s="2" t="s">
        <v>33</v>
      </c>
      <c r="N3" s="2" t="s">
        <v>33</v>
      </c>
      <c r="O3" s="4">
        <v>33</v>
      </c>
      <c r="Q3" s="2">
        <v>0</v>
      </c>
      <c r="R3" s="2">
        <v>7</v>
      </c>
      <c r="S3" s="2">
        <v>13</v>
      </c>
      <c r="T3" s="2">
        <v>22</v>
      </c>
      <c r="U3" s="2">
        <v>28</v>
      </c>
      <c r="V3" s="2">
        <v>29</v>
      </c>
      <c r="W3" s="2">
        <v>29</v>
      </c>
      <c r="X3" s="2"/>
      <c r="Y3" s="2"/>
      <c r="Z3" s="2"/>
      <c r="AA3" s="2"/>
      <c r="AC3" s="2">
        <v>0</v>
      </c>
      <c r="AD3" s="2">
        <v>0</v>
      </c>
      <c r="AE3" s="2">
        <v>0</v>
      </c>
      <c r="AF3" s="2">
        <v>0</v>
      </c>
      <c r="AG3" s="2">
        <v>3</v>
      </c>
      <c r="AH3" s="2">
        <v>9</v>
      </c>
      <c r="AI3" s="2">
        <v>15</v>
      </c>
      <c r="AJ3" s="2">
        <v>23</v>
      </c>
      <c r="AK3" s="2">
        <v>27</v>
      </c>
      <c r="AL3" s="2">
        <v>27</v>
      </c>
    </row>
    <row r="4" spans="1:38" ht="21" customHeight="1">
      <c r="A4" s="2" t="s">
        <v>31</v>
      </c>
      <c r="B4" s="2">
        <v>2</v>
      </c>
      <c r="C4" s="2">
        <v>87</v>
      </c>
      <c r="D4" s="15"/>
      <c r="E4" s="2">
        <v>1</v>
      </c>
      <c r="F4" s="2">
        <f t="shared" si="0"/>
        <v>1.1494252873563218E-2</v>
      </c>
      <c r="G4" s="2">
        <v>13</v>
      </c>
      <c r="H4" s="2">
        <f t="shared" si="1"/>
        <v>0.14942528735632185</v>
      </c>
      <c r="I4" s="2">
        <v>63</v>
      </c>
      <c r="J4" s="2">
        <f t="shared" si="2"/>
        <v>0.72413793103448276</v>
      </c>
      <c r="L4" s="2"/>
      <c r="M4" s="2"/>
      <c r="N4" s="2"/>
      <c r="O4" s="2">
        <v>15</v>
      </c>
      <c r="Q4" s="2">
        <v>0</v>
      </c>
      <c r="R4" s="2">
        <v>3</v>
      </c>
      <c r="S4" s="2">
        <v>8</v>
      </c>
      <c r="T4" s="2">
        <v>11</v>
      </c>
      <c r="U4" s="2">
        <v>13</v>
      </c>
      <c r="V4" s="2">
        <v>13</v>
      </c>
      <c r="W4" s="2">
        <v>17</v>
      </c>
      <c r="X4" s="2"/>
      <c r="Y4" s="2"/>
      <c r="Z4" s="2"/>
      <c r="AA4" s="2"/>
      <c r="AC4" s="2">
        <v>0</v>
      </c>
      <c r="AD4" s="2">
        <v>0</v>
      </c>
      <c r="AE4" s="2">
        <v>0</v>
      </c>
      <c r="AF4" s="2">
        <v>0</v>
      </c>
      <c r="AG4" s="2">
        <v>2</v>
      </c>
      <c r="AH4" s="2">
        <v>6</v>
      </c>
      <c r="AI4" s="2">
        <v>7</v>
      </c>
      <c r="AJ4" s="2">
        <v>10</v>
      </c>
      <c r="AK4" s="2">
        <v>11</v>
      </c>
      <c r="AL4" s="2">
        <v>12</v>
      </c>
    </row>
    <row r="5" spans="1:38" ht="21" customHeight="1">
      <c r="A5" s="2" t="s">
        <v>31</v>
      </c>
      <c r="B5" s="2">
        <v>3</v>
      </c>
      <c r="C5" s="2">
        <v>105</v>
      </c>
      <c r="D5" s="15"/>
      <c r="E5" s="2">
        <v>1</v>
      </c>
      <c r="F5" s="2">
        <f t="shared" si="0"/>
        <v>9.5238095238095247E-3</v>
      </c>
      <c r="G5" s="2">
        <v>20</v>
      </c>
      <c r="H5" s="2">
        <f t="shared" si="1"/>
        <v>0.19047619047619047</v>
      </c>
      <c r="I5" s="2">
        <v>84</v>
      </c>
      <c r="J5" s="2">
        <f t="shared" si="2"/>
        <v>0.8</v>
      </c>
      <c r="L5" s="2"/>
      <c r="M5" s="2"/>
      <c r="N5" s="2"/>
      <c r="O5" s="2">
        <v>75</v>
      </c>
      <c r="Q5" s="2">
        <v>0</v>
      </c>
      <c r="R5" s="2">
        <v>1</v>
      </c>
      <c r="S5" s="2">
        <v>4</v>
      </c>
      <c r="T5" s="2">
        <v>17</v>
      </c>
      <c r="U5" s="2">
        <v>40</v>
      </c>
      <c r="V5" s="2">
        <v>44</v>
      </c>
      <c r="W5" s="2">
        <v>54</v>
      </c>
      <c r="X5" s="2"/>
      <c r="Y5" s="2"/>
      <c r="Z5" s="2"/>
      <c r="AA5" s="2"/>
      <c r="AC5" s="2">
        <v>0</v>
      </c>
      <c r="AD5" s="2">
        <v>0</v>
      </c>
      <c r="AE5" s="2">
        <v>0</v>
      </c>
      <c r="AF5" s="2">
        <v>0</v>
      </c>
      <c r="AG5" s="2">
        <v>1</v>
      </c>
      <c r="AH5" s="2">
        <v>3</v>
      </c>
      <c r="AI5" s="2">
        <v>10</v>
      </c>
      <c r="AJ5" s="2">
        <v>30</v>
      </c>
      <c r="AK5" s="2">
        <v>41</v>
      </c>
      <c r="AL5" s="2">
        <v>42</v>
      </c>
    </row>
    <row r="6" spans="1:38" ht="21" customHeight="1">
      <c r="A6" s="2" t="s">
        <v>31</v>
      </c>
      <c r="B6" s="2">
        <v>4</v>
      </c>
      <c r="C6" s="2">
        <v>90</v>
      </c>
      <c r="D6" s="15"/>
      <c r="E6" s="2">
        <v>1</v>
      </c>
      <c r="F6" s="2">
        <f t="shared" si="0"/>
        <v>1.1111111111111112E-2</v>
      </c>
      <c r="G6" s="2">
        <v>20</v>
      </c>
      <c r="H6" s="2">
        <f t="shared" si="1"/>
        <v>0.22222222222222221</v>
      </c>
      <c r="I6" s="2">
        <v>64</v>
      </c>
      <c r="J6" s="2">
        <f t="shared" si="2"/>
        <v>0.71111111111111114</v>
      </c>
      <c r="L6" s="2"/>
      <c r="M6" s="2"/>
      <c r="N6" s="2"/>
      <c r="O6" s="2">
        <v>15</v>
      </c>
      <c r="Q6" s="2">
        <v>0</v>
      </c>
      <c r="R6" s="2">
        <v>2</v>
      </c>
      <c r="S6" s="2">
        <v>6</v>
      </c>
      <c r="T6" s="2">
        <v>8</v>
      </c>
      <c r="U6" s="2">
        <v>9</v>
      </c>
      <c r="V6" s="2">
        <v>12</v>
      </c>
      <c r="W6" s="2">
        <v>12</v>
      </c>
      <c r="X6" s="2"/>
      <c r="Y6" s="2"/>
      <c r="Z6" s="2"/>
      <c r="AA6" s="2"/>
      <c r="AC6" s="2">
        <v>0</v>
      </c>
      <c r="AD6" s="2">
        <v>0</v>
      </c>
      <c r="AE6" s="2">
        <v>0</v>
      </c>
      <c r="AF6" s="2">
        <v>0</v>
      </c>
      <c r="AG6" s="2">
        <v>1</v>
      </c>
      <c r="AH6" s="2">
        <v>3</v>
      </c>
      <c r="AI6" s="2">
        <v>5</v>
      </c>
      <c r="AJ6" s="2">
        <v>6</v>
      </c>
      <c r="AK6" s="2">
        <v>7</v>
      </c>
      <c r="AL6" s="2">
        <v>7</v>
      </c>
    </row>
    <row r="7" spans="1:38" ht="21" customHeight="1">
      <c r="A7" s="2" t="s">
        <v>31</v>
      </c>
      <c r="B7" s="2">
        <v>5</v>
      </c>
      <c r="C7" s="2">
        <v>91</v>
      </c>
      <c r="D7" s="15"/>
      <c r="E7" s="2">
        <v>1</v>
      </c>
      <c r="F7" s="2">
        <f t="shared" si="0"/>
        <v>1.098901098901099E-2</v>
      </c>
      <c r="G7" s="2">
        <v>15</v>
      </c>
      <c r="H7" s="2">
        <f t="shared" si="1"/>
        <v>0.16483516483516483</v>
      </c>
      <c r="I7" s="2">
        <v>67</v>
      </c>
      <c r="J7" s="2">
        <f t="shared" si="2"/>
        <v>0.73626373626373631</v>
      </c>
      <c r="L7" s="2"/>
      <c r="M7" s="2"/>
      <c r="N7" s="2"/>
      <c r="O7" s="2">
        <v>29</v>
      </c>
      <c r="Q7" s="2">
        <v>1</v>
      </c>
      <c r="R7" s="2">
        <v>8</v>
      </c>
      <c r="S7" s="2">
        <v>11</v>
      </c>
      <c r="T7" s="2">
        <v>18</v>
      </c>
      <c r="U7" s="2">
        <v>23</v>
      </c>
      <c r="V7" s="2">
        <v>26</v>
      </c>
      <c r="W7" s="2">
        <v>26</v>
      </c>
      <c r="X7" s="2"/>
      <c r="Y7" s="2"/>
      <c r="Z7" s="2"/>
      <c r="AA7" s="2"/>
      <c r="AC7" s="2">
        <v>0</v>
      </c>
      <c r="AD7" s="2">
        <v>0</v>
      </c>
      <c r="AE7" s="2">
        <v>0</v>
      </c>
      <c r="AF7" s="2">
        <v>3</v>
      </c>
      <c r="AG7" s="2">
        <v>4</v>
      </c>
      <c r="AH7" s="2">
        <v>8</v>
      </c>
      <c r="AI7" s="2">
        <v>11</v>
      </c>
      <c r="AJ7" s="2">
        <v>18</v>
      </c>
      <c r="AK7" s="2">
        <v>20</v>
      </c>
      <c r="AL7" s="2">
        <v>22</v>
      </c>
    </row>
    <row r="8" spans="1:38" ht="21" customHeight="1">
      <c r="A8" s="2" t="s">
        <v>31</v>
      </c>
      <c r="B8" s="2">
        <v>6</v>
      </c>
      <c r="C8" s="2">
        <v>108</v>
      </c>
      <c r="D8" s="15"/>
      <c r="E8" s="2">
        <v>1</v>
      </c>
      <c r="F8" s="2">
        <f t="shared" si="0"/>
        <v>9.2592592592592587E-3</v>
      </c>
      <c r="G8" s="2">
        <v>16</v>
      </c>
      <c r="H8" s="2">
        <f t="shared" si="1"/>
        <v>0.14814814814814814</v>
      </c>
      <c r="I8" s="2">
        <v>86</v>
      </c>
      <c r="J8" s="2">
        <f t="shared" si="2"/>
        <v>0.79629629629629628</v>
      </c>
      <c r="L8" s="2"/>
      <c r="M8" s="2"/>
      <c r="N8" s="2"/>
      <c r="O8" s="2">
        <v>46</v>
      </c>
      <c r="Q8" s="2">
        <v>0</v>
      </c>
      <c r="R8" s="2">
        <v>2</v>
      </c>
      <c r="S8" s="2">
        <v>5</v>
      </c>
      <c r="T8" s="2">
        <v>14</v>
      </c>
      <c r="U8" s="2">
        <v>23</v>
      </c>
      <c r="V8" s="2">
        <v>32</v>
      </c>
      <c r="W8" s="2">
        <v>34</v>
      </c>
      <c r="X8" s="2"/>
      <c r="Y8" s="2"/>
      <c r="Z8" s="2"/>
      <c r="AA8" s="2"/>
      <c r="AC8" s="2">
        <v>0</v>
      </c>
      <c r="AD8" s="2">
        <v>0</v>
      </c>
      <c r="AE8" s="2">
        <v>0</v>
      </c>
      <c r="AF8" s="2">
        <v>0</v>
      </c>
      <c r="AG8" s="2">
        <v>2</v>
      </c>
      <c r="AH8" s="2">
        <v>5</v>
      </c>
      <c r="AI8" s="2">
        <v>8</v>
      </c>
      <c r="AJ8" s="2">
        <v>24</v>
      </c>
      <c r="AK8" s="2">
        <v>31</v>
      </c>
      <c r="AL8" s="2">
        <v>33</v>
      </c>
    </row>
    <row r="9" spans="1:38" s="19" customFormat="1" ht="21" customHeight="1">
      <c r="A9" s="14"/>
      <c r="B9" s="14"/>
      <c r="C9" s="14"/>
      <c r="D9" s="15"/>
      <c r="E9" s="14"/>
      <c r="F9" s="14"/>
      <c r="G9" s="14"/>
      <c r="H9" s="14"/>
      <c r="I9" s="14"/>
      <c r="J9" s="14"/>
      <c r="L9" s="14"/>
      <c r="M9" s="14"/>
      <c r="N9" s="14"/>
      <c r="O9" s="2"/>
      <c r="Q9" s="2"/>
      <c r="R9" s="2"/>
      <c r="S9" s="14"/>
      <c r="T9" s="14"/>
      <c r="U9" s="14"/>
      <c r="V9" s="14"/>
      <c r="W9" s="14"/>
      <c r="X9" s="14"/>
      <c r="Y9" s="14"/>
      <c r="Z9" s="14"/>
      <c r="AA9" s="14"/>
      <c r="AC9" s="2"/>
      <c r="AD9" s="14"/>
      <c r="AE9" s="14"/>
      <c r="AF9" s="14"/>
      <c r="AG9" s="14"/>
      <c r="AH9" s="14"/>
      <c r="AI9" s="14"/>
      <c r="AJ9" s="14"/>
      <c r="AK9" s="14"/>
      <c r="AL9" s="14"/>
    </row>
    <row r="10" spans="1:38" ht="21" customHeight="1">
      <c r="A10" s="3" t="s">
        <v>34</v>
      </c>
      <c r="B10" s="2">
        <v>1</v>
      </c>
      <c r="C10" s="2">
        <v>65</v>
      </c>
      <c r="D10" s="15"/>
      <c r="E10" s="2">
        <v>1</v>
      </c>
      <c r="F10" s="2">
        <f t="shared" ref="F10:F15" si="3">E10/C10</f>
        <v>1.5384615384615385E-2</v>
      </c>
      <c r="G10" s="2">
        <v>15</v>
      </c>
      <c r="H10" s="2">
        <f t="shared" ref="H10:H15" si="4">G10/C10</f>
        <v>0.23076923076923078</v>
      </c>
      <c r="I10" s="2">
        <v>42</v>
      </c>
      <c r="J10" s="2">
        <f t="shared" ref="J10:J15" si="5">I10/C10</f>
        <v>0.64615384615384619</v>
      </c>
      <c r="L10" s="2"/>
      <c r="M10" s="2"/>
      <c r="N10" s="2"/>
      <c r="O10" s="2">
        <v>2</v>
      </c>
      <c r="Q10" s="2">
        <v>1</v>
      </c>
      <c r="R10" s="2">
        <v>1</v>
      </c>
      <c r="S10" s="2">
        <v>1</v>
      </c>
      <c r="T10" s="2">
        <v>2</v>
      </c>
      <c r="U10" s="2">
        <v>0</v>
      </c>
      <c r="V10" s="2">
        <v>1</v>
      </c>
      <c r="W10" s="2">
        <v>0</v>
      </c>
      <c r="X10" s="2"/>
      <c r="Y10" s="2"/>
      <c r="Z10" s="2"/>
      <c r="AA10" s="2"/>
      <c r="AC10" s="2">
        <v>0</v>
      </c>
      <c r="AD10" s="2">
        <v>1</v>
      </c>
      <c r="AE10" s="2">
        <v>2</v>
      </c>
      <c r="AF10" s="2">
        <v>2</v>
      </c>
      <c r="AG10" s="2">
        <v>2</v>
      </c>
      <c r="AH10" s="2">
        <v>2</v>
      </c>
      <c r="AI10" s="2">
        <v>2</v>
      </c>
      <c r="AJ10" s="2">
        <v>2</v>
      </c>
      <c r="AK10" s="2">
        <v>2</v>
      </c>
      <c r="AL10" s="2">
        <v>2</v>
      </c>
    </row>
    <row r="11" spans="1:38" ht="21" customHeight="1">
      <c r="A11" s="3" t="s">
        <v>34</v>
      </c>
      <c r="B11" s="2">
        <v>2</v>
      </c>
      <c r="C11" s="2">
        <v>69</v>
      </c>
      <c r="D11" s="15"/>
      <c r="E11" s="2">
        <v>2</v>
      </c>
      <c r="F11" s="2">
        <f t="shared" si="3"/>
        <v>2.8985507246376812E-2</v>
      </c>
      <c r="G11" s="2">
        <v>17</v>
      </c>
      <c r="H11" s="2">
        <f t="shared" si="4"/>
        <v>0.24637681159420291</v>
      </c>
      <c r="I11" s="2">
        <v>52</v>
      </c>
      <c r="J11" s="2">
        <f t="shared" si="5"/>
        <v>0.75362318840579712</v>
      </c>
      <c r="L11" s="2"/>
      <c r="M11" s="2"/>
      <c r="N11" s="2"/>
      <c r="O11" s="2">
        <v>4</v>
      </c>
      <c r="Q11" s="2">
        <v>3</v>
      </c>
      <c r="R11" s="2">
        <v>2</v>
      </c>
      <c r="S11" s="2">
        <v>2</v>
      </c>
      <c r="T11" s="2">
        <v>2</v>
      </c>
      <c r="U11" s="2">
        <v>2</v>
      </c>
      <c r="V11" s="2">
        <v>2</v>
      </c>
      <c r="W11" s="2">
        <v>2</v>
      </c>
      <c r="X11" s="2"/>
      <c r="Y11" s="2"/>
      <c r="Z11" s="2"/>
      <c r="AA11" s="2"/>
      <c r="AC11" s="2">
        <v>0</v>
      </c>
      <c r="AD11" s="2">
        <v>0</v>
      </c>
      <c r="AE11" s="2">
        <v>0</v>
      </c>
      <c r="AF11" s="2">
        <v>0</v>
      </c>
      <c r="AG11" s="2">
        <v>0</v>
      </c>
      <c r="AH11" s="2">
        <v>0</v>
      </c>
      <c r="AI11" s="2">
        <v>0</v>
      </c>
      <c r="AJ11" s="2">
        <v>0</v>
      </c>
      <c r="AK11" s="2">
        <v>0</v>
      </c>
      <c r="AL11" s="2">
        <v>0</v>
      </c>
    </row>
    <row r="12" spans="1:38" ht="21" customHeight="1">
      <c r="A12" s="3" t="s">
        <v>34</v>
      </c>
      <c r="B12" s="2">
        <v>3</v>
      </c>
      <c r="C12" s="2">
        <v>38</v>
      </c>
      <c r="D12" s="15"/>
      <c r="E12" s="2">
        <v>2</v>
      </c>
      <c r="F12" s="2">
        <f t="shared" si="3"/>
        <v>5.2631578947368418E-2</v>
      </c>
      <c r="G12" s="2">
        <v>15</v>
      </c>
      <c r="H12" s="2">
        <f t="shared" si="4"/>
        <v>0.39473684210526316</v>
      </c>
      <c r="I12" s="2">
        <v>23</v>
      </c>
      <c r="J12" s="2">
        <f t="shared" si="5"/>
        <v>0.60526315789473684</v>
      </c>
      <c r="L12" s="2"/>
      <c r="M12" s="2"/>
      <c r="N12" s="2"/>
      <c r="O12" s="2">
        <v>0</v>
      </c>
      <c r="Q12" s="2">
        <v>0</v>
      </c>
      <c r="R12" s="2">
        <v>1</v>
      </c>
      <c r="S12" s="2">
        <v>0</v>
      </c>
      <c r="T12" s="2">
        <v>0</v>
      </c>
      <c r="U12" s="2">
        <v>0</v>
      </c>
      <c r="V12" s="2">
        <v>1</v>
      </c>
      <c r="W12" s="2">
        <v>0</v>
      </c>
      <c r="X12" s="2"/>
      <c r="Y12" s="2"/>
      <c r="Z12" s="2"/>
      <c r="AA12" s="2"/>
      <c r="AC12" s="2">
        <v>0</v>
      </c>
      <c r="AD12" s="2">
        <v>0</v>
      </c>
      <c r="AE12" s="2">
        <v>0</v>
      </c>
      <c r="AF12" s="2">
        <v>0</v>
      </c>
      <c r="AG12" s="2">
        <v>0</v>
      </c>
      <c r="AH12" s="2">
        <v>0</v>
      </c>
      <c r="AI12" s="2">
        <v>0</v>
      </c>
      <c r="AJ12" s="2">
        <v>0</v>
      </c>
      <c r="AK12" s="2">
        <v>0</v>
      </c>
      <c r="AL12" s="2">
        <v>0</v>
      </c>
    </row>
    <row r="13" spans="1:38" ht="21" customHeight="1">
      <c r="A13" s="3" t="s">
        <v>34</v>
      </c>
      <c r="B13" s="2">
        <v>4</v>
      </c>
      <c r="C13" s="2">
        <v>89</v>
      </c>
      <c r="D13" s="15"/>
      <c r="E13" s="2">
        <v>1</v>
      </c>
      <c r="F13" s="2">
        <f t="shared" si="3"/>
        <v>1.1235955056179775E-2</v>
      </c>
      <c r="G13" s="2">
        <v>17</v>
      </c>
      <c r="H13" s="2">
        <f t="shared" si="4"/>
        <v>0.19101123595505617</v>
      </c>
      <c r="I13" s="2">
        <v>60</v>
      </c>
      <c r="J13" s="2">
        <f t="shared" si="5"/>
        <v>0.6741573033707865</v>
      </c>
      <c r="L13" s="2"/>
      <c r="M13" s="2"/>
      <c r="N13" s="2"/>
      <c r="O13" s="2">
        <v>3</v>
      </c>
      <c r="Q13" s="2">
        <v>2</v>
      </c>
      <c r="R13" s="2">
        <v>3</v>
      </c>
      <c r="S13" s="2">
        <v>3</v>
      </c>
      <c r="T13" s="2">
        <v>2</v>
      </c>
      <c r="U13" s="2">
        <v>1</v>
      </c>
      <c r="V13" s="2">
        <v>1</v>
      </c>
      <c r="W13" s="2">
        <v>1</v>
      </c>
      <c r="X13" s="2"/>
      <c r="Y13" s="2"/>
      <c r="Z13" s="2"/>
      <c r="AA13" s="2"/>
      <c r="AC13" s="2">
        <v>0</v>
      </c>
      <c r="AD13" s="2">
        <v>0</v>
      </c>
      <c r="AE13" s="2">
        <v>0</v>
      </c>
      <c r="AF13" s="2">
        <v>1</v>
      </c>
      <c r="AG13" s="2">
        <v>1</v>
      </c>
      <c r="AH13" s="2">
        <v>1</v>
      </c>
      <c r="AI13" s="2">
        <v>1</v>
      </c>
      <c r="AJ13" s="2">
        <v>1</v>
      </c>
      <c r="AK13" s="2">
        <v>1</v>
      </c>
      <c r="AL13" s="2">
        <v>1</v>
      </c>
    </row>
    <row r="14" spans="1:38" ht="21" customHeight="1">
      <c r="A14" s="3" t="s">
        <v>34</v>
      </c>
      <c r="B14" s="2">
        <v>5</v>
      </c>
      <c r="C14" s="2">
        <v>59</v>
      </c>
      <c r="D14" s="15"/>
      <c r="E14" s="2">
        <v>1</v>
      </c>
      <c r="F14" s="2">
        <f t="shared" si="3"/>
        <v>1.6949152542372881E-2</v>
      </c>
      <c r="G14" s="2">
        <v>12</v>
      </c>
      <c r="H14" s="2">
        <f t="shared" si="4"/>
        <v>0.20338983050847459</v>
      </c>
      <c r="I14" s="2">
        <v>40</v>
      </c>
      <c r="J14" s="2">
        <f t="shared" si="5"/>
        <v>0.67796610169491522</v>
      </c>
      <c r="L14" s="2"/>
      <c r="M14" s="2"/>
      <c r="N14" s="2"/>
      <c r="O14" s="2">
        <v>1</v>
      </c>
      <c r="Q14" s="2">
        <v>1</v>
      </c>
      <c r="R14" s="2">
        <v>0</v>
      </c>
      <c r="S14" s="2">
        <v>1</v>
      </c>
      <c r="T14" s="2">
        <v>1</v>
      </c>
      <c r="U14" s="2">
        <v>1</v>
      </c>
      <c r="V14" s="2">
        <v>1</v>
      </c>
      <c r="W14" s="2">
        <v>1</v>
      </c>
      <c r="X14" s="2"/>
      <c r="Y14" s="2"/>
      <c r="Z14" s="2"/>
      <c r="AA14" s="2"/>
      <c r="AC14" s="2">
        <v>0</v>
      </c>
      <c r="AD14" s="2">
        <v>0</v>
      </c>
      <c r="AE14" s="2">
        <v>0</v>
      </c>
      <c r="AF14" s="2">
        <v>0</v>
      </c>
      <c r="AG14" s="2">
        <v>0</v>
      </c>
      <c r="AH14" s="2">
        <v>0</v>
      </c>
      <c r="AI14" s="2">
        <v>0</v>
      </c>
      <c r="AJ14" s="2">
        <v>0</v>
      </c>
      <c r="AK14" s="2">
        <v>0</v>
      </c>
      <c r="AL14" s="2">
        <v>0</v>
      </c>
    </row>
    <row r="15" spans="1:38" ht="21" customHeight="1">
      <c r="A15" s="3" t="s">
        <v>34</v>
      </c>
      <c r="B15" s="2">
        <v>6</v>
      </c>
      <c r="C15" s="2">
        <v>65</v>
      </c>
      <c r="D15" s="15"/>
      <c r="E15" s="2">
        <v>2</v>
      </c>
      <c r="F15" s="2">
        <f t="shared" si="3"/>
        <v>3.0769230769230771E-2</v>
      </c>
      <c r="G15" s="2">
        <v>18</v>
      </c>
      <c r="H15" s="2">
        <f t="shared" si="4"/>
        <v>0.27692307692307694</v>
      </c>
      <c r="I15" s="2">
        <v>49</v>
      </c>
      <c r="J15" s="2">
        <f t="shared" si="5"/>
        <v>0.75384615384615383</v>
      </c>
      <c r="L15" s="2"/>
      <c r="M15" s="2"/>
      <c r="N15" s="2"/>
      <c r="O15" s="2">
        <v>0</v>
      </c>
      <c r="Q15" s="2">
        <v>0</v>
      </c>
      <c r="R15" s="2">
        <v>0</v>
      </c>
      <c r="S15" s="2">
        <v>0</v>
      </c>
      <c r="T15" s="2">
        <v>1</v>
      </c>
      <c r="U15" s="2">
        <v>1</v>
      </c>
      <c r="V15" s="2">
        <v>0</v>
      </c>
      <c r="W15" s="2">
        <v>0</v>
      </c>
      <c r="X15" s="2"/>
      <c r="Y15" s="2"/>
      <c r="Z15" s="2"/>
      <c r="AA15" s="2"/>
      <c r="AC15" s="2">
        <v>0</v>
      </c>
      <c r="AD15" s="2">
        <v>0</v>
      </c>
      <c r="AE15" s="2">
        <v>0</v>
      </c>
      <c r="AF15" s="2">
        <v>0</v>
      </c>
      <c r="AG15" s="2">
        <v>0</v>
      </c>
      <c r="AH15" s="2">
        <v>0</v>
      </c>
      <c r="AI15" s="2">
        <v>0</v>
      </c>
      <c r="AJ15" s="2">
        <v>0</v>
      </c>
      <c r="AK15" s="2">
        <v>0</v>
      </c>
      <c r="AL15" s="2">
        <v>0</v>
      </c>
    </row>
    <row r="16" spans="1:38" s="19" customFormat="1" ht="21" customHeight="1">
      <c r="A16" s="14"/>
      <c r="B16" s="14"/>
      <c r="C16" s="14"/>
      <c r="D16" s="15"/>
      <c r="E16" s="14"/>
      <c r="F16" s="14"/>
      <c r="G16" s="14"/>
      <c r="H16" s="14"/>
      <c r="I16" s="14"/>
      <c r="J16" s="14"/>
      <c r="L16" s="14"/>
      <c r="M16" s="14"/>
      <c r="N16" s="14"/>
      <c r="O16" s="2"/>
      <c r="Q16" s="2"/>
      <c r="R16" s="2"/>
      <c r="S16" s="14"/>
      <c r="T16" s="14"/>
      <c r="U16" s="14"/>
      <c r="V16" s="14"/>
      <c r="W16" s="14"/>
      <c r="X16" s="14"/>
      <c r="Y16" s="14"/>
      <c r="Z16" s="14"/>
      <c r="AA16" s="14"/>
      <c r="AC16" s="2"/>
      <c r="AD16" s="14"/>
      <c r="AE16" s="14"/>
      <c r="AF16" s="14"/>
      <c r="AG16" s="14"/>
      <c r="AH16" s="14"/>
      <c r="AI16" s="14"/>
      <c r="AJ16" s="14"/>
      <c r="AK16" s="14"/>
      <c r="AL16" s="14"/>
    </row>
    <row r="17" spans="1:38" ht="21" customHeight="1">
      <c r="A17" s="2" t="s">
        <v>31</v>
      </c>
      <c r="B17" s="2">
        <v>1</v>
      </c>
      <c r="C17" s="2">
        <v>90</v>
      </c>
      <c r="D17" s="15"/>
      <c r="E17" s="2">
        <v>1</v>
      </c>
      <c r="F17" s="2">
        <f t="shared" ref="F17:F22" si="6">E17/C17</f>
        <v>1.1111111111111112E-2</v>
      </c>
      <c r="G17" s="2">
        <v>15</v>
      </c>
      <c r="H17" s="2">
        <f t="shared" ref="H17:H22" si="7">G17/C17</f>
        <v>0.16666666666666666</v>
      </c>
      <c r="I17" s="2">
        <v>62</v>
      </c>
      <c r="J17" s="2">
        <f t="shared" ref="J17:J22" si="8">I17/C17</f>
        <v>0.68888888888888888</v>
      </c>
      <c r="L17" s="2"/>
      <c r="M17" s="2"/>
      <c r="N17" s="2"/>
      <c r="O17" s="2">
        <v>20</v>
      </c>
      <c r="Q17" s="2">
        <v>1</v>
      </c>
      <c r="R17" s="2">
        <v>6</v>
      </c>
      <c r="S17" s="2">
        <v>7</v>
      </c>
      <c r="T17" s="2">
        <v>9</v>
      </c>
      <c r="U17" s="2">
        <v>10</v>
      </c>
      <c r="V17" s="2">
        <v>9</v>
      </c>
      <c r="W17" s="2">
        <v>9</v>
      </c>
      <c r="X17" s="2"/>
      <c r="Y17" s="2"/>
      <c r="Z17" s="2"/>
      <c r="AA17" s="2"/>
      <c r="AC17" s="2">
        <v>0</v>
      </c>
      <c r="AD17" s="2">
        <v>0</v>
      </c>
      <c r="AE17" s="2">
        <v>1</v>
      </c>
      <c r="AF17" s="2">
        <v>0</v>
      </c>
      <c r="AG17" s="2">
        <v>3</v>
      </c>
      <c r="AH17" s="2">
        <v>5</v>
      </c>
      <c r="AI17" s="2">
        <v>6</v>
      </c>
      <c r="AJ17" s="2">
        <v>7</v>
      </c>
      <c r="AK17" s="2">
        <v>7</v>
      </c>
      <c r="AL17" s="2">
        <v>7</v>
      </c>
    </row>
    <row r="18" spans="1:38" ht="21" customHeight="1">
      <c r="A18" s="2" t="s">
        <v>31</v>
      </c>
      <c r="B18" s="2">
        <v>2</v>
      </c>
      <c r="C18" s="2">
        <v>72</v>
      </c>
      <c r="D18" s="15"/>
      <c r="E18" s="2">
        <v>3</v>
      </c>
      <c r="F18" s="2">
        <f t="shared" si="6"/>
        <v>4.1666666666666664E-2</v>
      </c>
      <c r="G18" s="2">
        <v>18</v>
      </c>
      <c r="H18" s="2">
        <f t="shared" si="7"/>
        <v>0.25</v>
      </c>
      <c r="I18" s="2">
        <v>52</v>
      </c>
      <c r="J18" s="2">
        <f t="shared" si="8"/>
        <v>0.72222222222222221</v>
      </c>
      <c r="L18" s="2"/>
      <c r="M18" s="2"/>
      <c r="N18" s="2"/>
      <c r="O18" s="2">
        <v>42</v>
      </c>
      <c r="Q18" s="2">
        <v>0</v>
      </c>
      <c r="R18" s="2">
        <v>5</v>
      </c>
      <c r="S18" s="2">
        <v>7</v>
      </c>
      <c r="T18" s="2">
        <v>19</v>
      </c>
      <c r="U18" s="2">
        <v>35</v>
      </c>
      <c r="V18" s="2">
        <v>40</v>
      </c>
      <c r="W18" s="2">
        <v>41</v>
      </c>
      <c r="X18" s="2"/>
      <c r="Y18" s="2"/>
      <c r="Z18" s="2"/>
      <c r="AA18" s="2"/>
      <c r="AC18" s="2">
        <v>0</v>
      </c>
      <c r="AD18" s="2">
        <v>0</v>
      </c>
      <c r="AE18" s="2">
        <v>0</v>
      </c>
      <c r="AF18" s="2">
        <v>2</v>
      </c>
      <c r="AG18" s="2">
        <v>2</v>
      </c>
      <c r="AH18" s="2">
        <v>3</v>
      </c>
      <c r="AI18" s="2">
        <v>11</v>
      </c>
      <c r="AJ18" s="2">
        <v>28</v>
      </c>
      <c r="AK18" s="2">
        <v>34</v>
      </c>
      <c r="AL18" s="2">
        <v>36</v>
      </c>
    </row>
    <row r="19" spans="1:38" ht="21" customHeight="1">
      <c r="A19" s="2" t="s">
        <v>31</v>
      </c>
      <c r="B19" s="2">
        <v>3</v>
      </c>
      <c r="C19" s="2">
        <v>114</v>
      </c>
      <c r="D19" s="15"/>
      <c r="E19" s="2">
        <v>1</v>
      </c>
      <c r="F19" s="2">
        <f t="shared" si="6"/>
        <v>8.771929824561403E-3</v>
      </c>
      <c r="G19" s="2">
        <v>16</v>
      </c>
      <c r="H19" s="2">
        <f t="shared" si="7"/>
        <v>0.14035087719298245</v>
      </c>
      <c r="I19" s="2">
        <v>74</v>
      </c>
      <c r="J19" s="2">
        <f t="shared" si="8"/>
        <v>0.64912280701754388</v>
      </c>
      <c r="L19" s="2"/>
      <c r="M19" s="2"/>
      <c r="N19" s="2"/>
      <c r="O19" s="2">
        <v>30</v>
      </c>
      <c r="Q19" s="2">
        <v>0</v>
      </c>
      <c r="R19" s="2">
        <v>3</v>
      </c>
      <c r="S19" s="2">
        <v>4</v>
      </c>
      <c r="T19" s="2">
        <v>13</v>
      </c>
      <c r="U19" s="2">
        <v>22</v>
      </c>
      <c r="V19" s="2">
        <v>29</v>
      </c>
      <c r="W19" s="2">
        <v>30</v>
      </c>
      <c r="X19" s="2"/>
      <c r="Y19" s="2"/>
      <c r="Z19" s="2"/>
      <c r="AA19" s="2"/>
      <c r="AC19" s="2">
        <v>0</v>
      </c>
      <c r="AD19" s="2">
        <v>2</v>
      </c>
      <c r="AE19" s="2">
        <v>2</v>
      </c>
      <c r="AF19" s="2">
        <v>2</v>
      </c>
      <c r="AG19" s="2">
        <v>3</v>
      </c>
      <c r="AH19" s="2">
        <v>6</v>
      </c>
      <c r="AI19" s="2">
        <v>10</v>
      </c>
      <c r="AJ19" s="2">
        <v>19</v>
      </c>
      <c r="AK19" s="2">
        <v>21</v>
      </c>
      <c r="AL19" s="2">
        <v>22</v>
      </c>
    </row>
    <row r="20" spans="1:38" ht="21" customHeight="1">
      <c r="A20" s="2" t="s">
        <v>31</v>
      </c>
      <c r="B20" s="2">
        <v>4</v>
      </c>
      <c r="C20" s="2">
        <v>78</v>
      </c>
      <c r="D20" s="15"/>
      <c r="E20" s="2">
        <v>3</v>
      </c>
      <c r="F20" s="2">
        <f t="shared" si="6"/>
        <v>3.8461538461538464E-2</v>
      </c>
      <c r="G20" s="2">
        <v>15</v>
      </c>
      <c r="H20" s="2">
        <f t="shared" si="7"/>
        <v>0.19230769230769232</v>
      </c>
      <c r="I20" s="2">
        <v>64</v>
      </c>
      <c r="J20" s="2">
        <f t="shared" si="8"/>
        <v>0.82051282051282048</v>
      </c>
      <c r="L20" s="2"/>
      <c r="M20" s="2"/>
      <c r="N20" s="2"/>
      <c r="O20" s="2">
        <v>67</v>
      </c>
      <c r="Q20" s="2">
        <v>3</v>
      </c>
      <c r="R20" s="2">
        <v>4</v>
      </c>
      <c r="S20" s="2">
        <v>13</v>
      </c>
      <c r="T20" s="2">
        <v>39</v>
      </c>
      <c r="U20" s="2">
        <v>51</v>
      </c>
      <c r="V20" s="2">
        <v>55</v>
      </c>
      <c r="W20" s="2">
        <v>57</v>
      </c>
      <c r="X20" s="2"/>
      <c r="Y20" s="2"/>
      <c r="Z20" s="2"/>
      <c r="AA20" s="2"/>
      <c r="AC20" s="2">
        <v>0</v>
      </c>
      <c r="AD20" s="2">
        <v>0</v>
      </c>
      <c r="AE20" s="2">
        <v>0</v>
      </c>
      <c r="AF20" s="2">
        <v>0</v>
      </c>
      <c r="AG20" s="2">
        <v>3</v>
      </c>
      <c r="AH20" s="2">
        <v>8</v>
      </c>
      <c r="AI20" s="2">
        <v>26</v>
      </c>
      <c r="AJ20" s="2">
        <v>41</v>
      </c>
      <c r="AK20" s="2">
        <v>45</v>
      </c>
      <c r="AL20" s="2">
        <v>47</v>
      </c>
    </row>
    <row r="21" spans="1:38" ht="21" customHeight="1">
      <c r="A21" s="2" t="s">
        <v>31</v>
      </c>
      <c r="B21" s="2">
        <v>5</v>
      </c>
      <c r="C21" s="2">
        <v>84</v>
      </c>
      <c r="D21" s="15"/>
      <c r="E21" s="2">
        <v>2</v>
      </c>
      <c r="F21" s="2">
        <f t="shared" si="6"/>
        <v>2.3809523809523808E-2</v>
      </c>
      <c r="G21" s="2">
        <v>20</v>
      </c>
      <c r="H21" s="2">
        <f t="shared" si="7"/>
        <v>0.23809523809523808</v>
      </c>
      <c r="I21" s="2">
        <v>56</v>
      </c>
      <c r="J21" s="2">
        <f t="shared" si="8"/>
        <v>0.66666666666666663</v>
      </c>
      <c r="L21" s="2"/>
      <c r="M21" s="2"/>
      <c r="N21" s="2"/>
      <c r="O21" s="2">
        <v>34</v>
      </c>
      <c r="Q21" s="2">
        <v>0</v>
      </c>
      <c r="R21" s="2">
        <v>3</v>
      </c>
      <c r="S21" s="2">
        <v>5</v>
      </c>
      <c r="T21" s="2">
        <v>16</v>
      </c>
      <c r="U21" s="2">
        <v>25</v>
      </c>
      <c r="V21" s="2">
        <v>31</v>
      </c>
      <c r="W21" s="2">
        <v>33</v>
      </c>
      <c r="X21" s="2"/>
      <c r="Y21" s="2"/>
      <c r="Z21" s="2"/>
      <c r="AA21" s="2"/>
      <c r="AC21" s="2">
        <v>0</v>
      </c>
      <c r="AD21" s="2">
        <v>0</v>
      </c>
      <c r="AE21" s="2">
        <v>0</v>
      </c>
      <c r="AF21" s="2">
        <v>0</v>
      </c>
      <c r="AG21" s="2">
        <v>3</v>
      </c>
      <c r="AH21" s="2">
        <v>4</v>
      </c>
      <c r="AI21" s="2">
        <v>9</v>
      </c>
      <c r="AJ21" s="2">
        <v>19</v>
      </c>
      <c r="AK21" s="2">
        <v>26</v>
      </c>
      <c r="AL21" s="2">
        <v>28</v>
      </c>
    </row>
    <row r="22" spans="1:38" ht="21" customHeight="1">
      <c r="A22" s="2" t="s">
        <v>31</v>
      </c>
      <c r="B22" s="2">
        <v>6</v>
      </c>
      <c r="C22" s="2">
        <v>101</v>
      </c>
      <c r="D22" s="15"/>
      <c r="E22" s="2">
        <v>0</v>
      </c>
      <c r="F22" s="2">
        <f t="shared" si="6"/>
        <v>0</v>
      </c>
      <c r="G22" s="2">
        <v>14</v>
      </c>
      <c r="H22" s="2">
        <f t="shared" si="7"/>
        <v>0.13861386138613863</v>
      </c>
      <c r="I22" s="2">
        <v>69</v>
      </c>
      <c r="J22" s="2">
        <f t="shared" si="8"/>
        <v>0.68316831683168322</v>
      </c>
      <c r="L22" s="2"/>
      <c r="M22" s="2"/>
      <c r="N22" s="2"/>
      <c r="O22" s="2">
        <v>41</v>
      </c>
      <c r="Q22" s="2">
        <v>0</v>
      </c>
      <c r="R22" s="2">
        <v>1</v>
      </c>
      <c r="S22" s="2">
        <v>5</v>
      </c>
      <c r="T22" s="2">
        <v>9</v>
      </c>
      <c r="U22" s="2">
        <v>16</v>
      </c>
      <c r="V22" s="2">
        <v>18</v>
      </c>
      <c r="W22" s="2">
        <v>24</v>
      </c>
      <c r="X22" s="2"/>
      <c r="Y22" s="2"/>
      <c r="Z22" s="2"/>
      <c r="AA22" s="2"/>
      <c r="AC22" s="2">
        <v>0</v>
      </c>
      <c r="AD22" s="2">
        <v>0</v>
      </c>
      <c r="AE22" s="2">
        <v>0</v>
      </c>
      <c r="AF22" s="2">
        <v>0</v>
      </c>
      <c r="AG22" s="2">
        <v>0</v>
      </c>
      <c r="AH22" s="2">
        <v>3</v>
      </c>
      <c r="AI22" s="2">
        <v>6</v>
      </c>
      <c r="AJ22" s="2">
        <v>11</v>
      </c>
      <c r="AK22" s="2">
        <v>14</v>
      </c>
      <c r="AL22" s="2">
        <v>18</v>
      </c>
    </row>
    <row r="23" spans="1:38" s="19" customFormat="1" ht="21" customHeight="1">
      <c r="A23" s="14"/>
      <c r="B23" s="14"/>
      <c r="C23" s="14"/>
      <c r="D23" s="15"/>
      <c r="E23" s="14"/>
      <c r="F23" s="14"/>
      <c r="G23" s="14"/>
      <c r="H23" s="14"/>
      <c r="I23" s="14"/>
      <c r="J23" s="14"/>
      <c r="L23" s="14"/>
      <c r="M23" s="14"/>
      <c r="N23" s="14"/>
      <c r="O23" s="2"/>
      <c r="Q23" s="2"/>
      <c r="R23" s="2"/>
      <c r="S23" s="14"/>
      <c r="T23" s="14"/>
      <c r="U23" s="14"/>
      <c r="V23" s="14"/>
      <c r="W23" s="14"/>
      <c r="X23" s="14"/>
      <c r="Y23" s="14"/>
      <c r="Z23" s="14"/>
      <c r="AA23" s="14"/>
      <c r="AC23" s="2"/>
      <c r="AD23" s="14"/>
      <c r="AE23" s="14"/>
      <c r="AF23" s="14"/>
      <c r="AG23" s="14"/>
      <c r="AH23" s="14"/>
      <c r="AI23" s="14"/>
      <c r="AJ23" s="14"/>
      <c r="AK23" s="14"/>
      <c r="AL23" s="14"/>
    </row>
    <row r="24" spans="1:38" ht="21" customHeight="1">
      <c r="A24" s="3" t="s">
        <v>34</v>
      </c>
      <c r="B24" s="2">
        <v>1</v>
      </c>
      <c r="C24" s="2">
        <v>72</v>
      </c>
      <c r="D24" s="15"/>
      <c r="E24" s="2">
        <v>2</v>
      </c>
      <c r="F24" s="2">
        <f t="shared" ref="F24:F29" si="9">E24/C24</f>
        <v>2.7777777777777776E-2</v>
      </c>
      <c r="G24" s="2">
        <v>15</v>
      </c>
      <c r="H24" s="2">
        <f t="shared" ref="H24:H29" si="10">G24/C24</f>
        <v>0.20833333333333334</v>
      </c>
      <c r="I24" s="2">
        <v>48</v>
      </c>
      <c r="J24" s="2">
        <f t="shared" ref="J24:J29" si="11">I24/C24</f>
        <v>0.66666666666666663</v>
      </c>
      <c r="L24" s="2"/>
      <c r="M24" s="2"/>
      <c r="N24" s="2"/>
      <c r="O24" s="2">
        <v>3</v>
      </c>
      <c r="Q24" s="2">
        <v>0</v>
      </c>
      <c r="R24" s="2">
        <v>2</v>
      </c>
      <c r="S24" s="2">
        <v>2</v>
      </c>
      <c r="T24" s="2">
        <v>2</v>
      </c>
      <c r="U24" s="2">
        <v>1</v>
      </c>
      <c r="V24" s="2">
        <v>1</v>
      </c>
      <c r="W24" s="2">
        <v>1</v>
      </c>
      <c r="X24" s="2"/>
      <c r="Y24" s="2"/>
      <c r="Z24" s="2"/>
      <c r="AA24" s="2"/>
      <c r="AC24" s="2">
        <v>0</v>
      </c>
      <c r="AD24" s="2">
        <v>0</v>
      </c>
      <c r="AE24" s="2">
        <v>0</v>
      </c>
      <c r="AF24" s="2">
        <v>0</v>
      </c>
      <c r="AG24" s="2">
        <v>1</v>
      </c>
      <c r="AH24" s="2">
        <v>1</v>
      </c>
      <c r="AI24" s="2">
        <v>1</v>
      </c>
      <c r="AJ24" s="2">
        <v>1</v>
      </c>
      <c r="AK24" s="2">
        <v>1</v>
      </c>
      <c r="AL24" s="2">
        <v>1</v>
      </c>
    </row>
    <row r="25" spans="1:38" ht="21" customHeight="1">
      <c r="A25" s="3" t="s">
        <v>34</v>
      </c>
      <c r="B25" s="2">
        <v>2</v>
      </c>
      <c r="C25" s="2">
        <v>63</v>
      </c>
      <c r="D25" s="15"/>
      <c r="E25" s="2">
        <v>0</v>
      </c>
      <c r="F25" s="2">
        <f t="shared" si="9"/>
        <v>0</v>
      </c>
      <c r="G25" s="2">
        <v>7</v>
      </c>
      <c r="H25" s="2">
        <f t="shared" si="10"/>
        <v>0.1111111111111111</v>
      </c>
      <c r="I25" s="2">
        <v>43</v>
      </c>
      <c r="J25" s="2">
        <f t="shared" si="11"/>
        <v>0.68253968253968256</v>
      </c>
      <c r="L25" s="2"/>
      <c r="M25" s="2"/>
      <c r="N25" s="2"/>
      <c r="O25" s="2">
        <v>8</v>
      </c>
      <c r="Q25" s="2">
        <v>1</v>
      </c>
      <c r="R25" s="2">
        <v>2</v>
      </c>
      <c r="S25" s="2">
        <v>2</v>
      </c>
      <c r="T25" s="2">
        <v>1</v>
      </c>
      <c r="U25" s="2">
        <v>1</v>
      </c>
      <c r="V25" s="2">
        <v>1</v>
      </c>
      <c r="W25" s="2">
        <v>1</v>
      </c>
      <c r="X25" s="2"/>
      <c r="Y25" s="2"/>
      <c r="Z25" s="2"/>
      <c r="AA25" s="2"/>
      <c r="AC25" s="2">
        <v>0</v>
      </c>
      <c r="AD25" s="2">
        <v>0</v>
      </c>
      <c r="AE25" s="2">
        <v>0</v>
      </c>
      <c r="AF25" s="2">
        <v>0</v>
      </c>
      <c r="AG25" s="2">
        <v>0</v>
      </c>
      <c r="AH25" s="2">
        <v>0</v>
      </c>
      <c r="AI25" s="2">
        <v>0</v>
      </c>
      <c r="AJ25" s="2">
        <v>0</v>
      </c>
      <c r="AK25" s="2">
        <v>0</v>
      </c>
      <c r="AL25" s="2">
        <v>0</v>
      </c>
    </row>
    <row r="26" spans="1:38" ht="21" customHeight="1">
      <c r="A26" s="3" t="s">
        <v>34</v>
      </c>
      <c r="B26" s="2">
        <v>3</v>
      </c>
      <c r="C26" s="2">
        <v>79</v>
      </c>
      <c r="D26" s="15"/>
      <c r="E26" s="2">
        <v>0</v>
      </c>
      <c r="F26" s="2">
        <f t="shared" si="9"/>
        <v>0</v>
      </c>
      <c r="G26" s="2">
        <v>15</v>
      </c>
      <c r="H26" s="2">
        <f t="shared" si="10"/>
        <v>0.189873417721519</v>
      </c>
      <c r="I26" s="2">
        <v>51</v>
      </c>
      <c r="J26" s="2">
        <f t="shared" si="11"/>
        <v>0.64556962025316456</v>
      </c>
      <c r="L26" s="2"/>
      <c r="M26" s="2"/>
      <c r="N26" s="2"/>
      <c r="O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/>
      <c r="Y26" s="2"/>
      <c r="Z26" s="2"/>
      <c r="AA26" s="2"/>
      <c r="AC26" s="2">
        <v>0</v>
      </c>
      <c r="AD26" s="2">
        <v>0</v>
      </c>
      <c r="AE26" s="2">
        <v>0</v>
      </c>
      <c r="AF26" s="2">
        <v>0</v>
      </c>
      <c r="AG26" s="2">
        <v>0</v>
      </c>
      <c r="AH26" s="2">
        <v>0</v>
      </c>
      <c r="AI26" s="2">
        <v>0</v>
      </c>
      <c r="AJ26" s="2">
        <v>0</v>
      </c>
      <c r="AK26" s="2">
        <v>0</v>
      </c>
      <c r="AL26" s="2">
        <v>0</v>
      </c>
    </row>
    <row r="27" spans="1:38" ht="21" customHeight="1">
      <c r="A27" s="3" t="s">
        <v>34</v>
      </c>
      <c r="B27" s="2">
        <v>4</v>
      </c>
      <c r="C27" s="2">
        <v>59</v>
      </c>
      <c r="D27" s="15"/>
      <c r="E27" s="2">
        <v>3</v>
      </c>
      <c r="F27" s="2">
        <f t="shared" si="9"/>
        <v>5.0847457627118647E-2</v>
      </c>
      <c r="G27" s="2">
        <v>17</v>
      </c>
      <c r="H27" s="2">
        <f t="shared" si="10"/>
        <v>0.28813559322033899</v>
      </c>
      <c r="I27" s="2">
        <v>35</v>
      </c>
      <c r="J27" s="2">
        <f t="shared" si="11"/>
        <v>0.59322033898305082</v>
      </c>
      <c r="L27" s="2"/>
      <c r="M27" s="2"/>
      <c r="N27" s="2"/>
      <c r="O27" s="2">
        <v>5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/>
      <c r="Y27" s="2"/>
      <c r="Z27" s="2"/>
      <c r="AA27" s="2"/>
      <c r="AC27" s="2">
        <v>0</v>
      </c>
      <c r="AD27" s="2">
        <v>0</v>
      </c>
      <c r="AE27" s="2">
        <v>0</v>
      </c>
      <c r="AF27" s="2">
        <v>0</v>
      </c>
      <c r="AG27" s="2">
        <v>0</v>
      </c>
      <c r="AH27" s="2">
        <v>0</v>
      </c>
      <c r="AI27" s="2">
        <v>0</v>
      </c>
      <c r="AJ27" s="2">
        <v>0</v>
      </c>
      <c r="AK27" s="2">
        <v>0</v>
      </c>
      <c r="AL27" s="2">
        <v>0</v>
      </c>
    </row>
    <row r="28" spans="1:38" ht="21" customHeight="1">
      <c r="A28" s="3" t="s">
        <v>34</v>
      </c>
      <c r="B28" s="2">
        <v>5</v>
      </c>
      <c r="C28" s="2">
        <v>44</v>
      </c>
      <c r="D28" s="15"/>
      <c r="E28" s="2">
        <v>3</v>
      </c>
      <c r="F28" s="2">
        <f t="shared" si="9"/>
        <v>6.8181818181818177E-2</v>
      </c>
      <c r="G28" s="2">
        <v>12</v>
      </c>
      <c r="H28" s="2">
        <f t="shared" si="10"/>
        <v>0.27272727272727271</v>
      </c>
      <c r="I28" s="2">
        <v>29</v>
      </c>
      <c r="J28" s="2">
        <f t="shared" si="11"/>
        <v>0.65909090909090906</v>
      </c>
      <c r="L28" s="2"/>
      <c r="M28" s="2"/>
      <c r="N28" s="2"/>
      <c r="O28" s="2">
        <v>9</v>
      </c>
      <c r="Q28" s="2">
        <v>3</v>
      </c>
      <c r="R28" s="2">
        <v>10</v>
      </c>
      <c r="S28" s="2">
        <v>11</v>
      </c>
      <c r="T28" s="2">
        <v>11</v>
      </c>
      <c r="U28" s="2">
        <v>11</v>
      </c>
      <c r="V28" s="2">
        <v>8</v>
      </c>
      <c r="W28" s="2">
        <v>8</v>
      </c>
      <c r="X28" s="2"/>
      <c r="Y28" s="2"/>
      <c r="Z28" s="2"/>
      <c r="AA28" s="2"/>
      <c r="AC28" s="2">
        <v>0</v>
      </c>
      <c r="AD28" s="2">
        <v>0</v>
      </c>
      <c r="AE28" s="2">
        <v>1</v>
      </c>
      <c r="AF28" s="2">
        <v>4</v>
      </c>
      <c r="AG28" s="2">
        <v>6</v>
      </c>
      <c r="AH28" s="2">
        <v>6</v>
      </c>
      <c r="AI28" s="2">
        <v>6</v>
      </c>
      <c r="AJ28" s="2">
        <v>6</v>
      </c>
      <c r="AK28" s="2">
        <v>6</v>
      </c>
      <c r="AL28" s="2">
        <v>6</v>
      </c>
    </row>
    <row r="29" spans="1:38" ht="21" customHeight="1">
      <c r="A29" s="3" t="s">
        <v>34</v>
      </c>
      <c r="B29" s="2">
        <v>6</v>
      </c>
      <c r="C29" s="2">
        <v>91</v>
      </c>
      <c r="D29" s="15"/>
      <c r="E29" s="2">
        <v>1</v>
      </c>
      <c r="F29" s="2">
        <f t="shared" si="9"/>
        <v>1.098901098901099E-2</v>
      </c>
      <c r="G29" s="2">
        <v>13</v>
      </c>
      <c r="H29" s="2">
        <f t="shared" si="10"/>
        <v>0.14285714285714285</v>
      </c>
      <c r="I29" s="2">
        <v>62</v>
      </c>
      <c r="J29" s="2">
        <f t="shared" si="11"/>
        <v>0.68131868131868134</v>
      </c>
      <c r="L29" s="2"/>
      <c r="M29" s="2"/>
      <c r="N29" s="2"/>
      <c r="O29" s="2">
        <v>1</v>
      </c>
      <c r="Q29" s="2">
        <v>1</v>
      </c>
      <c r="R29" s="2">
        <v>3</v>
      </c>
      <c r="S29" s="2">
        <v>3</v>
      </c>
      <c r="T29" s="2">
        <v>3</v>
      </c>
      <c r="U29" s="2">
        <v>1</v>
      </c>
      <c r="V29" s="2">
        <v>1</v>
      </c>
      <c r="W29" s="2">
        <v>0</v>
      </c>
      <c r="X29" s="2"/>
      <c r="Y29" s="2"/>
      <c r="Z29" s="2"/>
      <c r="AA29" s="2"/>
      <c r="AC29" s="2">
        <v>0</v>
      </c>
      <c r="AD29" s="2">
        <v>0</v>
      </c>
      <c r="AE29" s="2">
        <v>0</v>
      </c>
      <c r="AF29" s="2">
        <v>1</v>
      </c>
      <c r="AG29" s="2">
        <v>1</v>
      </c>
      <c r="AH29" s="2">
        <v>1</v>
      </c>
      <c r="AI29" s="2">
        <v>1</v>
      </c>
      <c r="AJ29" s="2">
        <v>1</v>
      </c>
      <c r="AK29" s="2">
        <v>1</v>
      </c>
      <c r="AL29" s="2">
        <v>1</v>
      </c>
    </row>
    <row r="30" spans="1:38">
      <c r="J30" s="16"/>
      <c r="K30" s="2"/>
      <c r="AC30" s="2"/>
      <c r="AD30" s="2"/>
      <c r="AE30" s="2"/>
      <c r="AF30" s="2"/>
      <c r="AG30" s="2"/>
      <c r="AH30" s="2"/>
      <c r="AI30" s="2"/>
      <c r="AJ30" s="2"/>
      <c r="AK30" s="2"/>
      <c r="AL30" s="2"/>
    </row>
    <row r="31" spans="1:38" ht="87.95" customHeight="1">
      <c r="A31" s="20" t="s">
        <v>35</v>
      </c>
      <c r="O31" s="21" t="s">
        <v>36</v>
      </c>
    </row>
    <row r="32" spans="1:38" ht="41.1" customHeight="1">
      <c r="O32" s="4"/>
    </row>
    <row r="33" spans="1:13" ht="41.1" customHeight="1"/>
    <row r="34" spans="1:13" ht="41.1" customHeight="1"/>
    <row r="35" spans="1:13" ht="41.1" customHeight="1"/>
    <row r="36" spans="1:13" ht="41.1" customHeight="1"/>
    <row r="37" spans="1:13" ht="41.1" customHeight="1"/>
    <row r="38" spans="1:13" ht="41.1" customHeight="1">
      <c r="A38" s="35" t="s">
        <v>37</v>
      </c>
      <c r="B38" s="35"/>
      <c r="C38" s="35"/>
      <c r="D38" s="35"/>
      <c r="E38" s="35"/>
    </row>
    <row r="39" spans="1:13" ht="41.1" customHeight="1">
      <c r="A39" s="2"/>
      <c r="B39" s="2"/>
      <c r="C39" s="5"/>
      <c r="D39" s="5"/>
      <c r="E39" s="5"/>
      <c r="F39" s="5"/>
      <c r="G39" s="5"/>
      <c r="H39" s="7"/>
      <c r="I39" s="7"/>
      <c r="J39" s="12"/>
      <c r="K39" s="2"/>
      <c r="L39" s="2"/>
      <c r="M39" s="2"/>
    </row>
    <row r="40" spans="1:13" ht="80.099999999999994" customHeight="1">
      <c r="C40" s="2"/>
      <c r="D40" s="2"/>
      <c r="E40" s="6"/>
      <c r="F40" s="2"/>
      <c r="G40" s="2"/>
      <c r="H40" s="4"/>
      <c r="I40" s="2"/>
      <c r="J40" s="2"/>
      <c r="K40" s="2"/>
      <c r="L40" s="2"/>
      <c r="M40" s="2"/>
    </row>
    <row r="41" spans="1:13" ht="41.1" customHeight="1">
      <c r="C41" s="2"/>
      <c r="D41" s="2"/>
      <c r="E41" s="2"/>
      <c r="F41" s="2"/>
      <c r="G41" s="2"/>
      <c r="H41" s="4"/>
      <c r="I41" s="2"/>
      <c r="J41" s="2"/>
      <c r="K41" s="2"/>
      <c r="L41" s="2"/>
      <c r="M41" s="2"/>
    </row>
    <row r="42" spans="1:13" ht="41.1" customHeight="1">
      <c r="C42" s="2"/>
      <c r="D42" s="2"/>
      <c r="E42" s="2"/>
      <c r="F42" s="2"/>
      <c r="G42" s="2"/>
      <c r="H42" s="4"/>
      <c r="I42" s="2"/>
      <c r="J42" s="2"/>
      <c r="K42" s="2"/>
      <c r="L42" s="2"/>
      <c r="M42" s="2"/>
    </row>
    <row r="43" spans="1:13" ht="41.1" customHeight="1">
      <c r="A43" s="2"/>
      <c r="B43" s="2"/>
      <c r="C43" s="2"/>
      <c r="D43" s="2"/>
      <c r="E43" s="2"/>
      <c r="F43" s="2"/>
      <c r="G43" s="2"/>
      <c r="H43" s="4"/>
      <c r="I43" s="2"/>
      <c r="J43" s="2"/>
      <c r="K43" s="2"/>
      <c r="L43" s="2"/>
      <c r="M43" s="2"/>
    </row>
    <row r="44" spans="1:13" ht="41.1" customHeight="1">
      <c r="A44" s="2"/>
      <c r="B44" s="2"/>
      <c r="C44" s="2"/>
      <c r="D44" s="2"/>
      <c r="E44" s="2"/>
      <c r="F44" s="2"/>
      <c r="G44" s="2"/>
      <c r="H44" s="4"/>
      <c r="I44" s="2"/>
      <c r="J44" s="2"/>
      <c r="K44" s="2"/>
      <c r="L44" s="2"/>
      <c r="M44" s="2"/>
    </row>
    <row r="45" spans="1:13" ht="41.1" customHeight="1">
      <c r="A45" s="2"/>
      <c r="B45" s="2"/>
      <c r="C45" s="2"/>
      <c r="D45" s="2"/>
      <c r="E45" s="2"/>
      <c r="F45" s="2"/>
      <c r="G45" s="2"/>
      <c r="H45" s="4"/>
      <c r="I45" s="2"/>
      <c r="J45" s="2"/>
      <c r="K45" s="2"/>
      <c r="L45" s="2"/>
      <c r="M45" s="2"/>
    </row>
    <row r="46" spans="1:13" ht="41.1" customHeight="1">
      <c r="A46" s="2"/>
      <c r="B46" s="2"/>
      <c r="C46" s="2"/>
      <c r="D46" s="2"/>
      <c r="E46" s="2"/>
      <c r="F46" s="2"/>
      <c r="G46" s="2"/>
      <c r="H46" s="4"/>
      <c r="I46" s="2"/>
      <c r="J46" s="2"/>
      <c r="K46" s="2"/>
      <c r="L46" s="2"/>
      <c r="M46" s="2"/>
    </row>
    <row r="47" spans="1:13" ht="41.1" customHeight="1">
      <c r="A47" s="2"/>
      <c r="B47" s="2"/>
      <c r="C47" s="2"/>
      <c r="D47" s="2"/>
      <c r="E47" s="2"/>
      <c r="F47" s="2"/>
      <c r="G47" s="2"/>
      <c r="H47" s="4"/>
      <c r="I47" s="2"/>
      <c r="J47" s="2"/>
      <c r="K47" s="2"/>
      <c r="L47" s="2"/>
      <c r="M47" s="2"/>
    </row>
    <row r="48" spans="1:13" ht="41.1" customHeight="1">
      <c r="A48" s="2"/>
      <c r="B48" s="2"/>
      <c r="C48" s="2"/>
      <c r="D48" s="2"/>
      <c r="E48" s="2"/>
      <c r="F48" s="2"/>
      <c r="G48" s="2"/>
      <c r="H48" s="4"/>
      <c r="I48" s="2"/>
      <c r="J48" s="2"/>
      <c r="K48" s="2"/>
      <c r="L48" s="2"/>
      <c r="M48" s="2"/>
    </row>
    <row r="49" spans="1:31" ht="41.1" customHeight="1">
      <c r="A49" s="2"/>
      <c r="B49" s="2"/>
      <c r="C49" s="2"/>
      <c r="D49" s="2"/>
      <c r="E49" s="2"/>
      <c r="F49" s="2"/>
      <c r="G49" s="2"/>
      <c r="H49" s="4"/>
      <c r="I49" s="2"/>
      <c r="J49" s="2"/>
      <c r="K49" s="2"/>
      <c r="L49" s="2"/>
      <c r="M49" s="2"/>
    </row>
    <row r="50" spans="1:31" ht="41.1" customHeight="1">
      <c r="A50" s="3"/>
      <c r="B50" s="2"/>
      <c r="C50" s="2"/>
      <c r="D50" s="2"/>
      <c r="E50" s="2"/>
      <c r="F50" s="2"/>
      <c r="G50" s="2"/>
      <c r="H50" s="4"/>
      <c r="I50" s="2"/>
      <c r="J50" s="2"/>
      <c r="K50" s="2"/>
      <c r="L50" s="2"/>
      <c r="M50" s="2"/>
    </row>
    <row r="51" spans="1:31" ht="41.1" customHeight="1">
      <c r="A51" s="3"/>
      <c r="B51" s="2"/>
      <c r="C51" s="2"/>
      <c r="D51" s="2"/>
      <c r="E51" s="2"/>
      <c r="F51" s="2"/>
      <c r="G51" s="2"/>
      <c r="H51" s="4"/>
      <c r="I51" s="2"/>
      <c r="J51" s="2"/>
      <c r="K51" s="2"/>
      <c r="L51" s="2"/>
      <c r="M51" s="2"/>
    </row>
    <row r="52" spans="1:31" ht="41.1" customHeight="1">
      <c r="A52" s="3"/>
      <c r="B52" s="2"/>
      <c r="C52" s="2"/>
      <c r="D52" s="2"/>
      <c r="E52" s="2"/>
      <c r="F52" s="2"/>
      <c r="G52" s="2"/>
      <c r="H52" s="4"/>
      <c r="I52" s="2"/>
      <c r="J52" s="2"/>
      <c r="K52" s="2"/>
      <c r="L52" s="2"/>
      <c r="M52" s="2"/>
    </row>
    <row r="53" spans="1:31" ht="41.1" customHeight="1">
      <c r="A53" s="3"/>
      <c r="B53" s="2"/>
      <c r="C53" s="2"/>
      <c r="D53" s="2"/>
      <c r="E53" s="2"/>
      <c r="F53" s="2"/>
      <c r="G53" s="2"/>
      <c r="H53" s="4"/>
      <c r="I53" s="2"/>
      <c r="J53" s="2"/>
      <c r="K53" s="2"/>
      <c r="L53" s="2"/>
      <c r="M53" s="2"/>
    </row>
    <row r="54" spans="1:31" ht="41.1" customHeight="1">
      <c r="A54" s="3"/>
      <c r="B54" s="2"/>
      <c r="C54" s="2"/>
      <c r="D54" s="2"/>
      <c r="E54" s="2"/>
      <c r="F54" s="2"/>
      <c r="G54" s="2"/>
      <c r="H54" s="4"/>
      <c r="I54" s="2"/>
      <c r="J54" s="2"/>
      <c r="K54" s="2"/>
      <c r="L54" s="2"/>
      <c r="M54" s="2"/>
    </row>
    <row r="55" spans="1:31" ht="41.1" customHeight="1">
      <c r="A55" s="3"/>
      <c r="B55" s="2"/>
      <c r="C55" s="2"/>
      <c r="D55" s="2"/>
      <c r="E55" s="2"/>
      <c r="F55" s="2"/>
      <c r="G55" s="2"/>
      <c r="H55" s="4"/>
      <c r="I55" s="2"/>
      <c r="J55" s="2"/>
      <c r="K55" s="2"/>
      <c r="L55" s="2"/>
      <c r="M55" s="2"/>
    </row>
    <row r="56" spans="1:31" ht="41.1" customHeight="1">
      <c r="A56" s="2"/>
      <c r="B56" s="2"/>
      <c r="C56" s="2"/>
      <c r="D56" s="2"/>
      <c r="E56" s="2"/>
      <c r="F56" s="2"/>
      <c r="G56" s="2"/>
      <c r="H56" s="4"/>
      <c r="I56" s="2"/>
      <c r="J56" s="2"/>
      <c r="K56" s="2"/>
      <c r="L56" s="2"/>
      <c r="M56" s="2"/>
    </row>
    <row r="57" spans="1:31" ht="41.1" customHeight="1">
      <c r="A57" s="2"/>
      <c r="B57" s="2"/>
      <c r="C57" s="2"/>
      <c r="D57" s="2"/>
      <c r="E57" s="2"/>
      <c r="F57" s="2"/>
      <c r="G57" s="2"/>
      <c r="H57" s="4"/>
      <c r="I57" s="2"/>
      <c r="J57" s="2"/>
      <c r="K57" s="2"/>
      <c r="L57" s="2"/>
      <c r="M57" s="2"/>
    </row>
    <row r="58" spans="1:31" ht="41.1" customHeight="1">
      <c r="A58" s="2"/>
      <c r="B58" s="2"/>
      <c r="C58" s="2"/>
      <c r="D58" s="2"/>
      <c r="E58" s="2"/>
      <c r="F58" s="2"/>
      <c r="G58" s="2"/>
      <c r="H58" s="4"/>
      <c r="I58" s="2"/>
      <c r="J58" s="2"/>
      <c r="K58" s="2"/>
      <c r="L58" s="2"/>
      <c r="M58" s="2"/>
    </row>
    <row r="59" spans="1:31" ht="41.1" customHeight="1">
      <c r="A59" s="2"/>
      <c r="B59" s="2"/>
      <c r="C59" s="2"/>
      <c r="D59" s="2"/>
      <c r="E59" s="2"/>
      <c r="F59" s="2"/>
      <c r="G59" s="2"/>
      <c r="H59" s="4"/>
      <c r="I59" s="2"/>
      <c r="J59" s="2"/>
      <c r="K59" s="2"/>
      <c r="L59" s="2"/>
      <c r="M59" s="2"/>
    </row>
    <row r="60" spans="1:31" s="2" customFormat="1" ht="44.1" customHeight="1">
      <c r="H60" s="4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</row>
    <row r="61" spans="1:31" s="2" customFormat="1" ht="44.1" customHeight="1">
      <c r="H61" s="4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</row>
    <row r="62" spans="1:31" s="2" customFormat="1" ht="44.1" customHeight="1">
      <c r="H62" s="4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</row>
    <row r="63" spans="1:31">
      <c r="A63" s="2"/>
      <c r="B63" s="2"/>
      <c r="C63" s="2"/>
      <c r="D63" s="2"/>
      <c r="E63" s="2"/>
      <c r="F63" s="2"/>
      <c r="G63" s="2"/>
      <c r="H63" s="4"/>
      <c r="I63" s="2"/>
      <c r="J63" s="2"/>
      <c r="K63" s="2"/>
      <c r="L63" s="2"/>
      <c r="M63" s="2"/>
    </row>
    <row r="64" spans="1:31">
      <c r="A64" s="3"/>
      <c r="B64" s="2"/>
      <c r="C64" s="2"/>
      <c r="D64" s="2"/>
      <c r="E64" s="2"/>
      <c r="F64" s="2"/>
      <c r="G64" s="2"/>
      <c r="H64" s="4"/>
      <c r="I64" s="2"/>
      <c r="J64" s="2"/>
      <c r="K64" s="2"/>
      <c r="L64" s="2"/>
      <c r="M64" s="2"/>
    </row>
    <row r="65" spans="1:31">
      <c r="A65" s="3"/>
      <c r="B65" s="2"/>
      <c r="C65" s="2"/>
      <c r="D65" s="2"/>
      <c r="E65" s="2"/>
      <c r="F65" s="2"/>
      <c r="G65" s="2"/>
      <c r="H65" s="4"/>
      <c r="I65" s="2"/>
      <c r="J65" s="2"/>
      <c r="K65" s="2"/>
      <c r="L65" s="2"/>
      <c r="M65" s="2"/>
    </row>
    <row r="66" spans="1:31">
      <c r="A66" s="8"/>
      <c r="B66" s="9"/>
      <c r="C66" s="9"/>
      <c r="D66" s="9"/>
      <c r="E66" s="9"/>
      <c r="F66" s="9"/>
      <c r="G66" s="9"/>
      <c r="H66" s="10"/>
      <c r="I66" s="9"/>
      <c r="J66" s="2"/>
      <c r="K66" s="2"/>
      <c r="L66" s="2"/>
      <c r="M66" s="2"/>
    </row>
    <row r="67" spans="1:31">
      <c r="A67" s="3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11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</row>
    <row r="68" spans="1:31">
      <c r="A68" s="3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11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</row>
    <row r="69" spans="1:31">
      <c r="A69" s="3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11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</row>
  </sheetData>
  <mergeCells count="5">
    <mergeCell ref="A38:E38"/>
    <mergeCell ref="E1:J1"/>
    <mergeCell ref="A1:C1"/>
    <mergeCell ref="Q1:AA1"/>
    <mergeCell ref="AC1:AL1"/>
  </mergeCells>
  <phoneticPr fontId="5" type="noConversion"/>
  <pageMargins left="0.75" right="0.75" top="1" bottom="1" header="0.5" footer="0.5"/>
  <pageSetup scale="39" orientation="landscape" horizontalDpi="4294967292" verticalDpi="4294967292"/>
  <extLst>
    <ext xmlns:mx="http://schemas.microsoft.com/office/mac/excel/2008/main" uri="{64002731-A6B0-56B0-2670-7721B7C09600}">
      <mx:PLV Mode="0" OnePage="0" WScale="10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82"/>
  <sheetViews>
    <sheetView tabSelected="1" workbookViewId="0" xr3:uid="{958C4451-9541-5A59-BF78-D2F731DF1C81}">
      <selection activeCell="J23" sqref="J23:J33"/>
    </sheetView>
  </sheetViews>
  <sheetFormatPr defaultColWidth="10.875" defaultRowHeight="17.100000000000001"/>
  <cols>
    <col min="1" max="1" width="26.875" style="1" customWidth="1"/>
    <col min="2" max="2" width="10.875" style="1"/>
    <col min="3" max="3" width="31.125" style="19" customWidth="1"/>
    <col min="4" max="4" width="17.125" style="1" customWidth="1"/>
    <col min="5" max="5" width="29.625" style="1" customWidth="1"/>
    <col min="6" max="6" width="10.875" style="1"/>
    <col min="7" max="7" width="45.125" style="1" customWidth="1"/>
    <col min="8" max="8" width="21.875" style="1" customWidth="1"/>
    <col min="9" max="9" width="42.375" style="1" customWidth="1"/>
    <col min="10" max="10" width="20.625" style="1" customWidth="1"/>
    <col min="11" max="11" width="22.125" style="1" customWidth="1"/>
    <col min="12" max="12" width="10.875" style="1"/>
    <col min="13" max="13" width="10.375" style="1" customWidth="1"/>
    <col min="14" max="14" width="10.875" style="1"/>
    <col min="15" max="15" width="10.875" style="1" customWidth="1"/>
    <col min="16" max="16" width="10.875" style="1"/>
    <col min="17" max="17" width="23" style="1" customWidth="1"/>
    <col min="18" max="18" width="12.125" style="1" customWidth="1"/>
    <col min="19" max="19" width="27.5" style="1" customWidth="1"/>
    <col min="20" max="20" width="15" style="1" customWidth="1"/>
    <col min="21" max="21" width="44.5" style="1" customWidth="1"/>
    <col min="22" max="22" width="15" style="1" customWidth="1"/>
    <col min="23" max="23" width="45" style="1" customWidth="1"/>
    <col min="24" max="24" width="15.875" style="1" customWidth="1"/>
    <col min="25" max="25" width="21.125" style="1" customWidth="1"/>
    <col min="26" max="26" width="22.5" style="1" customWidth="1"/>
    <col min="27" max="27" width="10.875" style="1"/>
    <col min="28" max="28" width="17.5" style="1" customWidth="1"/>
    <col min="29" max="29" width="21.5" style="1" customWidth="1"/>
    <col min="30" max="30" width="21.125" style="1" customWidth="1"/>
    <col min="31" max="31" width="10.875" style="1"/>
    <col min="32" max="32" width="23.625" style="1" customWidth="1"/>
    <col min="33" max="33" width="14.625" style="1" customWidth="1"/>
    <col min="34" max="16384" width="10.875" style="1"/>
  </cols>
  <sheetData>
    <row r="1" spans="1:26" ht="60" customHeight="1">
      <c r="A1" s="26" t="s">
        <v>38</v>
      </c>
    </row>
    <row r="2" spans="1:26" ht="30.95" customHeight="1">
      <c r="A2" s="39" t="s">
        <v>0</v>
      </c>
      <c r="B2" s="39"/>
      <c r="C2" s="24"/>
      <c r="D2" s="36" t="s">
        <v>1</v>
      </c>
      <c r="E2" s="37"/>
      <c r="F2" s="25"/>
      <c r="G2" s="13" t="s">
        <v>39</v>
      </c>
      <c r="H2" s="27"/>
      <c r="I2" s="28"/>
      <c r="S2" s="13" t="s">
        <v>40</v>
      </c>
      <c r="X2" s="27"/>
    </row>
    <row r="3" spans="1:26" ht="24.95" customHeight="1">
      <c r="A3" s="2" t="s">
        <v>5</v>
      </c>
      <c r="B3" s="2" t="s">
        <v>7</v>
      </c>
      <c r="C3" s="15"/>
      <c r="D3" s="2" t="s">
        <v>12</v>
      </c>
      <c r="E3" s="17" t="s">
        <v>13</v>
      </c>
      <c r="G3" s="2" t="s">
        <v>41</v>
      </c>
      <c r="H3" s="1" t="s">
        <v>5</v>
      </c>
      <c r="I3" s="9" t="s">
        <v>42</v>
      </c>
      <c r="J3" s="9" t="s">
        <v>43</v>
      </c>
      <c r="K3" s="2" t="s">
        <v>44</v>
      </c>
      <c r="L3" s="2" t="s">
        <v>45</v>
      </c>
      <c r="M3" s="2" t="s">
        <v>46</v>
      </c>
      <c r="N3" s="2" t="s">
        <v>47</v>
      </c>
      <c r="O3" s="2" t="s">
        <v>48</v>
      </c>
      <c r="S3" s="2" t="s">
        <v>41</v>
      </c>
      <c r="T3" s="1" t="s">
        <v>5</v>
      </c>
      <c r="U3" s="9" t="s">
        <v>44</v>
      </c>
      <c r="V3" s="1" t="s">
        <v>45</v>
      </c>
      <c r="W3" s="1" t="s">
        <v>49</v>
      </c>
      <c r="X3" s="1" t="s">
        <v>47</v>
      </c>
      <c r="Y3" s="1" t="s">
        <v>48</v>
      </c>
      <c r="Z3" s="1" t="s">
        <v>50</v>
      </c>
    </row>
    <row r="4" spans="1:26" ht="24.95" customHeight="1">
      <c r="A4" s="2" t="s">
        <v>51</v>
      </c>
      <c r="B4" s="17">
        <v>141</v>
      </c>
      <c r="C4" s="14"/>
      <c r="D4" s="17">
        <v>110</v>
      </c>
      <c r="E4" s="17">
        <f t="shared" ref="E4:E9" si="0">D4/B4</f>
        <v>0.78014184397163122</v>
      </c>
      <c r="G4" s="2" t="s">
        <v>52</v>
      </c>
      <c r="H4" s="2" t="s">
        <v>51</v>
      </c>
      <c r="I4" s="2"/>
      <c r="J4" s="2"/>
      <c r="K4" s="2">
        <v>44</v>
      </c>
      <c r="L4" s="2">
        <v>50</v>
      </c>
      <c r="M4" s="2">
        <v>52</v>
      </c>
      <c r="N4" s="2"/>
      <c r="O4" s="2"/>
      <c r="P4" s="2"/>
      <c r="Q4" s="2"/>
      <c r="R4" s="2"/>
      <c r="S4" s="2" t="s">
        <v>52</v>
      </c>
      <c r="T4" s="2" t="s">
        <v>51</v>
      </c>
      <c r="U4" s="2">
        <v>3</v>
      </c>
      <c r="V4" s="2">
        <v>6</v>
      </c>
      <c r="W4" s="2">
        <v>21</v>
      </c>
      <c r="X4" s="2">
        <v>31</v>
      </c>
      <c r="Y4" s="2">
        <v>36</v>
      </c>
      <c r="Z4" s="2">
        <v>4</v>
      </c>
    </row>
    <row r="5" spans="1:26" ht="24.95" customHeight="1">
      <c r="A5" s="2" t="s">
        <v>53</v>
      </c>
      <c r="B5" s="17">
        <v>153</v>
      </c>
      <c r="C5" s="14"/>
      <c r="D5" s="17">
        <v>132</v>
      </c>
      <c r="E5" s="17">
        <f t="shared" si="0"/>
        <v>0.86274509803921573</v>
      </c>
      <c r="G5" s="2" t="s">
        <v>52</v>
      </c>
      <c r="H5" s="2" t="s">
        <v>53</v>
      </c>
      <c r="I5" s="2"/>
      <c r="J5" s="2"/>
      <c r="K5" s="2">
        <v>29</v>
      </c>
      <c r="L5" s="2">
        <v>32</v>
      </c>
      <c r="M5" s="2">
        <v>40</v>
      </c>
      <c r="N5" s="2"/>
      <c r="O5" s="2"/>
      <c r="P5" s="2"/>
      <c r="Q5" s="2"/>
      <c r="R5" s="2"/>
      <c r="S5" s="2" t="s">
        <v>52</v>
      </c>
      <c r="T5" s="2" t="s">
        <v>53</v>
      </c>
      <c r="U5" s="2">
        <v>1</v>
      </c>
      <c r="V5" s="2">
        <v>3</v>
      </c>
      <c r="W5" s="2">
        <v>13</v>
      </c>
      <c r="X5" s="2">
        <v>19</v>
      </c>
      <c r="Y5" s="2">
        <v>33</v>
      </c>
      <c r="Z5" s="2">
        <v>40</v>
      </c>
    </row>
    <row r="6" spans="1:26" ht="24.95" customHeight="1">
      <c r="A6" s="2" t="s">
        <v>54</v>
      </c>
      <c r="B6" s="17">
        <v>131</v>
      </c>
      <c r="C6" s="14"/>
      <c r="D6" s="17">
        <v>108</v>
      </c>
      <c r="E6" s="17">
        <f t="shared" si="0"/>
        <v>0.82442748091603058</v>
      </c>
      <c r="G6" s="2" t="s">
        <v>52</v>
      </c>
      <c r="H6" s="2" t="s">
        <v>54</v>
      </c>
      <c r="I6" s="2"/>
      <c r="J6" s="2"/>
      <c r="K6" s="2">
        <v>31</v>
      </c>
      <c r="L6" s="2">
        <v>35</v>
      </c>
      <c r="M6" s="2">
        <v>41</v>
      </c>
      <c r="N6" s="2"/>
      <c r="O6" s="2"/>
      <c r="P6" s="2"/>
      <c r="Q6" s="2"/>
      <c r="R6" s="2"/>
      <c r="S6" s="2" t="s">
        <v>52</v>
      </c>
      <c r="T6" s="2" t="s">
        <v>54</v>
      </c>
      <c r="U6" s="2">
        <v>15</v>
      </c>
      <c r="V6" s="2">
        <v>22</v>
      </c>
      <c r="W6" s="2">
        <v>24</v>
      </c>
      <c r="X6" s="2">
        <v>26</v>
      </c>
      <c r="Y6" s="2">
        <v>27</v>
      </c>
      <c r="Z6" s="2">
        <v>27</v>
      </c>
    </row>
    <row r="7" spans="1:26" ht="24.95" customHeight="1">
      <c r="A7" s="2" t="s">
        <v>55</v>
      </c>
      <c r="B7" s="17">
        <v>131</v>
      </c>
      <c r="C7" s="14"/>
      <c r="D7" s="17">
        <v>97</v>
      </c>
      <c r="E7" s="17">
        <f t="shared" si="0"/>
        <v>0.74045801526717558</v>
      </c>
      <c r="G7" s="2" t="s">
        <v>52</v>
      </c>
      <c r="H7" s="2" t="s">
        <v>55</v>
      </c>
      <c r="I7" s="2"/>
      <c r="J7" s="2"/>
      <c r="K7" s="2">
        <v>36</v>
      </c>
      <c r="L7" s="2">
        <v>41</v>
      </c>
      <c r="M7" s="2">
        <v>44</v>
      </c>
      <c r="N7" s="2"/>
      <c r="O7" s="2"/>
      <c r="P7" s="2"/>
      <c r="Q7" s="2"/>
      <c r="R7" s="2"/>
      <c r="S7" s="2" t="s">
        <v>52</v>
      </c>
      <c r="T7" s="2" t="s">
        <v>55</v>
      </c>
      <c r="U7" s="2">
        <v>3</v>
      </c>
      <c r="V7" s="2">
        <v>5</v>
      </c>
      <c r="W7" s="2">
        <v>16</v>
      </c>
      <c r="X7" s="2">
        <v>22</v>
      </c>
      <c r="Y7" s="2">
        <v>32</v>
      </c>
      <c r="Z7" s="2">
        <v>35</v>
      </c>
    </row>
    <row r="8" spans="1:26" ht="24.95" customHeight="1">
      <c r="A8" s="2" t="s">
        <v>56</v>
      </c>
      <c r="B8" s="17">
        <v>90</v>
      </c>
      <c r="C8" s="14"/>
      <c r="D8" s="17">
        <v>64</v>
      </c>
      <c r="E8" s="17">
        <f t="shared" si="0"/>
        <v>0.71111111111111114</v>
      </c>
      <c r="G8" s="2" t="s">
        <v>52</v>
      </c>
      <c r="H8" s="2" t="s">
        <v>56</v>
      </c>
      <c r="I8" s="2"/>
      <c r="J8" s="2"/>
      <c r="K8" s="2">
        <v>51</v>
      </c>
      <c r="L8" s="2">
        <v>56</v>
      </c>
      <c r="M8" s="2">
        <v>56</v>
      </c>
      <c r="N8" s="2"/>
      <c r="O8" s="2"/>
      <c r="P8" s="2"/>
      <c r="Q8" s="2"/>
      <c r="R8" s="2"/>
      <c r="S8" s="2" t="s">
        <v>52</v>
      </c>
      <c r="T8" s="2" t="s">
        <v>56</v>
      </c>
      <c r="U8" s="2">
        <v>1</v>
      </c>
      <c r="V8" s="2">
        <v>1</v>
      </c>
      <c r="W8" s="2">
        <v>15</v>
      </c>
      <c r="X8" s="2">
        <v>28</v>
      </c>
      <c r="Y8" s="2">
        <v>42</v>
      </c>
      <c r="Z8" s="2">
        <v>43</v>
      </c>
    </row>
    <row r="9" spans="1:26" ht="24.95" customHeight="1">
      <c r="A9" s="2" t="s">
        <v>57</v>
      </c>
      <c r="B9" s="17">
        <v>138</v>
      </c>
      <c r="C9" s="14"/>
      <c r="D9" s="17">
        <v>105</v>
      </c>
      <c r="E9" s="17">
        <f t="shared" si="0"/>
        <v>0.76086956521739135</v>
      </c>
      <c r="G9" s="2" t="s">
        <v>52</v>
      </c>
      <c r="H9" s="2" t="s">
        <v>57</v>
      </c>
      <c r="I9" s="2"/>
      <c r="J9" s="2"/>
      <c r="K9" s="2">
        <v>51</v>
      </c>
      <c r="L9" s="2">
        <v>59</v>
      </c>
      <c r="M9" s="2">
        <v>60</v>
      </c>
      <c r="N9" s="2"/>
      <c r="O9" s="2"/>
      <c r="P9" s="2"/>
      <c r="Q9" s="2"/>
      <c r="R9" s="2"/>
      <c r="S9" s="2" t="s">
        <v>52</v>
      </c>
      <c r="T9" s="2" t="s">
        <v>57</v>
      </c>
      <c r="U9" s="2">
        <v>2</v>
      </c>
      <c r="V9" s="2">
        <v>16</v>
      </c>
      <c r="W9" s="2">
        <v>36</v>
      </c>
      <c r="X9" s="2">
        <v>48</v>
      </c>
      <c r="Y9" s="2">
        <v>56</v>
      </c>
      <c r="Z9" s="2">
        <v>58</v>
      </c>
    </row>
    <row r="10" spans="1:26" s="19" customFormat="1" ht="24.95" customHeight="1">
      <c r="A10" s="14"/>
      <c r="B10" s="14"/>
      <c r="C10" s="14"/>
      <c r="D10" s="14"/>
      <c r="E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</row>
    <row r="11" spans="1:26" ht="26.1" customHeight="1">
      <c r="A11" s="3" t="s">
        <v>58</v>
      </c>
      <c r="B11" s="2">
        <v>108</v>
      </c>
      <c r="C11" s="14"/>
      <c r="D11" s="2">
        <v>79</v>
      </c>
      <c r="E11" s="17">
        <f t="shared" ref="E11:E16" si="1">D11/B11</f>
        <v>0.73148148148148151</v>
      </c>
      <c r="G11" s="2" t="s">
        <v>52</v>
      </c>
      <c r="H11" s="3" t="s">
        <v>58</v>
      </c>
      <c r="I11" s="2" t="s">
        <v>59</v>
      </c>
      <c r="J11" s="3"/>
      <c r="K11" s="2">
        <v>0</v>
      </c>
      <c r="L11" s="2">
        <v>0</v>
      </c>
      <c r="M11" s="2">
        <v>0</v>
      </c>
      <c r="N11" s="2"/>
      <c r="O11" s="2"/>
      <c r="P11" s="2"/>
      <c r="Q11" s="2"/>
      <c r="R11" s="2"/>
      <c r="S11" s="2" t="s">
        <v>52</v>
      </c>
      <c r="T11" s="3" t="s">
        <v>58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</row>
    <row r="12" spans="1:26" ht="26.1" customHeight="1">
      <c r="A12" s="22" t="s">
        <v>60</v>
      </c>
      <c r="B12" s="2">
        <v>79</v>
      </c>
      <c r="C12" s="14"/>
      <c r="D12" s="2">
        <v>67</v>
      </c>
      <c r="E12" s="17">
        <f t="shared" si="1"/>
        <v>0.84810126582278478</v>
      </c>
      <c r="G12" s="2" t="s">
        <v>52</v>
      </c>
      <c r="H12" s="22" t="s">
        <v>60</v>
      </c>
      <c r="I12" s="2" t="s">
        <v>61</v>
      </c>
      <c r="J12" s="22"/>
      <c r="K12" s="2">
        <v>17</v>
      </c>
      <c r="L12" s="2">
        <v>17</v>
      </c>
      <c r="M12" s="2">
        <v>17</v>
      </c>
      <c r="N12" s="2"/>
      <c r="O12" s="2"/>
      <c r="P12" s="2"/>
      <c r="Q12" s="2"/>
      <c r="R12" s="2"/>
      <c r="S12" s="2" t="s">
        <v>52</v>
      </c>
      <c r="T12" s="22" t="s">
        <v>60</v>
      </c>
      <c r="U12" s="2">
        <v>5</v>
      </c>
      <c r="V12" s="2">
        <v>9</v>
      </c>
      <c r="W12" s="2">
        <v>9</v>
      </c>
      <c r="X12" s="2">
        <v>9</v>
      </c>
      <c r="Y12" s="2">
        <v>9</v>
      </c>
      <c r="Z12" s="2">
        <v>10</v>
      </c>
    </row>
    <row r="13" spans="1:26" ht="26.1" customHeight="1">
      <c r="A13" s="2" t="s">
        <v>62</v>
      </c>
      <c r="B13" s="2">
        <v>56</v>
      </c>
      <c r="C13" s="14"/>
      <c r="D13" s="2">
        <v>40</v>
      </c>
      <c r="E13" s="17">
        <f t="shared" si="1"/>
        <v>0.7142857142857143</v>
      </c>
      <c r="G13" s="2" t="s">
        <v>52</v>
      </c>
      <c r="H13" s="2" t="s">
        <v>62</v>
      </c>
      <c r="I13" s="2" t="s">
        <v>63</v>
      </c>
      <c r="J13" s="2"/>
      <c r="K13" s="2">
        <v>2</v>
      </c>
      <c r="L13" s="2">
        <v>2</v>
      </c>
      <c r="M13" s="2">
        <v>2</v>
      </c>
      <c r="N13" s="2"/>
      <c r="O13" s="2"/>
      <c r="P13" s="2"/>
      <c r="Q13" s="2"/>
      <c r="R13" s="2"/>
      <c r="S13" s="2" t="s">
        <v>52</v>
      </c>
      <c r="T13" s="2" t="s">
        <v>62</v>
      </c>
      <c r="U13" s="2">
        <v>0</v>
      </c>
      <c r="V13" s="2">
        <v>0</v>
      </c>
      <c r="W13" s="2">
        <v>1</v>
      </c>
      <c r="X13" s="2">
        <v>1</v>
      </c>
      <c r="Y13" s="2">
        <v>1</v>
      </c>
      <c r="Z13" s="2">
        <v>1</v>
      </c>
    </row>
    <row r="14" spans="1:26" ht="26.1" customHeight="1">
      <c r="A14" s="3" t="s">
        <v>64</v>
      </c>
      <c r="B14" s="2">
        <v>53</v>
      </c>
      <c r="C14" s="14"/>
      <c r="D14" s="2">
        <v>31</v>
      </c>
      <c r="E14" s="17">
        <f t="shared" si="1"/>
        <v>0.58490566037735847</v>
      </c>
      <c r="G14" s="2" t="s">
        <v>52</v>
      </c>
      <c r="H14" s="3" t="s">
        <v>64</v>
      </c>
      <c r="I14" s="2" t="s">
        <v>65</v>
      </c>
      <c r="J14" s="3"/>
      <c r="K14" s="2">
        <v>3</v>
      </c>
      <c r="L14" s="2">
        <v>3</v>
      </c>
      <c r="M14" s="2">
        <v>6</v>
      </c>
      <c r="N14" s="2"/>
      <c r="O14" s="2"/>
      <c r="P14" s="2"/>
      <c r="Q14" s="2"/>
      <c r="R14" s="2"/>
      <c r="S14" s="2" t="s">
        <v>52</v>
      </c>
      <c r="T14" s="3" t="s">
        <v>64</v>
      </c>
      <c r="U14" s="2">
        <v>0</v>
      </c>
      <c r="V14" s="2">
        <v>0</v>
      </c>
      <c r="W14" s="2">
        <v>0</v>
      </c>
      <c r="X14" s="2">
        <v>1</v>
      </c>
      <c r="Y14" s="2">
        <v>1</v>
      </c>
      <c r="Z14" s="2">
        <v>1</v>
      </c>
    </row>
    <row r="15" spans="1:26" ht="26.1" customHeight="1">
      <c r="A15" s="22" t="s">
        <v>66</v>
      </c>
      <c r="B15" s="2">
        <v>105</v>
      </c>
      <c r="C15" s="14"/>
      <c r="D15" s="2">
        <v>75</v>
      </c>
      <c r="E15" s="17">
        <f t="shared" si="1"/>
        <v>0.7142857142857143</v>
      </c>
      <c r="G15" s="2" t="s">
        <v>52</v>
      </c>
      <c r="H15" s="22" t="s">
        <v>66</v>
      </c>
      <c r="I15" s="2" t="s">
        <v>59</v>
      </c>
      <c r="J15" s="22"/>
      <c r="K15" s="2">
        <v>16</v>
      </c>
      <c r="L15" s="2">
        <v>17</v>
      </c>
      <c r="M15" s="2">
        <v>17</v>
      </c>
      <c r="N15" s="2"/>
      <c r="O15" s="2"/>
      <c r="P15" s="2"/>
      <c r="Q15" s="2"/>
      <c r="R15" s="2"/>
      <c r="S15" s="2" t="s">
        <v>52</v>
      </c>
      <c r="T15" s="22" t="s">
        <v>66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2">
        <v>0</v>
      </c>
    </row>
    <row r="16" spans="1:26" ht="26.1" customHeight="1">
      <c r="A16" s="2" t="s">
        <v>67</v>
      </c>
      <c r="B16" s="2">
        <v>86</v>
      </c>
      <c r="C16" s="14"/>
      <c r="D16" s="2">
        <v>70</v>
      </c>
      <c r="E16" s="17">
        <f t="shared" si="1"/>
        <v>0.81395348837209303</v>
      </c>
      <c r="G16" s="2" t="s">
        <v>52</v>
      </c>
      <c r="H16" s="2" t="s">
        <v>67</v>
      </c>
      <c r="I16" s="2" t="s">
        <v>59</v>
      </c>
      <c r="J16" s="2"/>
      <c r="K16" s="2">
        <v>16</v>
      </c>
      <c r="L16" s="2">
        <v>16</v>
      </c>
      <c r="M16" s="2">
        <v>16</v>
      </c>
      <c r="N16" s="2"/>
      <c r="O16" s="2"/>
      <c r="P16" s="2"/>
      <c r="Q16" s="2"/>
      <c r="R16" s="2"/>
      <c r="S16" s="2" t="s">
        <v>52</v>
      </c>
      <c r="T16" s="2" t="s">
        <v>67</v>
      </c>
      <c r="U16" s="2">
        <v>7</v>
      </c>
      <c r="V16" s="2">
        <v>9</v>
      </c>
      <c r="W16" s="2">
        <v>9</v>
      </c>
      <c r="X16" s="2">
        <v>9</v>
      </c>
      <c r="Y16" s="2">
        <v>9</v>
      </c>
      <c r="Z16" s="2">
        <v>9</v>
      </c>
    </row>
    <row r="20" spans="1:14" ht="60" customHeight="1">
      <c r="A20" s="26" t="s">
        <v>68</v>
      </c>
    </row>
    <row r="21" spans="1:14" ht="30.95" customHeight="1">
      <c r="A21" s="13" t="s">
        <v>69</v>
      </c>
      <c r="B21" s="25"/>
      <c r="C21" s="2" t="s">
        <v>70</v>
      </c>
      <c r="D21" s="2" t="s">
        <v>71</v>
      </c>
      <c r="E21" s="2" t="s">
        <v>72</v>
      </c>
      <c r="F21" s="2" t="s">
        <v>73</v>
      </c>
      <c r="G21" s="2" t="s">
        <v>74</v>
      </c>
      <c r="H21" s="2" t="s">
        <v>43</v>
      </c>
      <c r="I21" s="2" t="s">
        <v>75</v>
      </c>
      <c r="J21" s="13" t="s">
        <v>76</v>
      </c>
      <c r="K21" s="13"/>
      <c r="L21" s="2" t="s">
        <v>74</v>
      </c>
      <c r="M21" s="2" t="s">
        <v>77</v>
      </c>
      <c r="N21" s="2" t="s">
        <v>78</v>
      </c>
    </row>
    <row r="22" spans="1:14" ht="24.95" customHeight="1">
      <c r="A22" s="2" t="s">
        <v>5</v>
      </c>
      <c r="B22" s="1" t="s">
        <v>41</v>
      </c>
      <c r="C22" s="2"/>
      <c r="D22" s="2"/>
      <c r="E22" s="2"/>
      <c r="F22" s="2"/>
      <c r="G22" s="2"/>
      <c r="H22" s="2"/>
      <c r="I22" s="2"/>
      <c r="J22" s="2" t="s">
        <v>5</v>
      </c>
      <c r="K22" s="1" t="s">
        <v>41</v>
      </c>
      <c r="L22" s="2"/>
      <c r="M22" s="2"/>
      <c r="N22" s="2"/>
    </row>
    <row r="23" spans="1:14" s="23" customFormat="1" ht="24.95" customHeight="1">
      <c r="A23" s="23" t="s">
        <v>79</v>
      </c>
      <c r="B23" s="33" t="s">
        <v>51</v>
      </c>
      <c r="C23" s="17">
        <v>0</v>
      </c>
      <c r="D23" s="17">
        <v>0</v>
      </c>
      <c r="E23" s="17">
        <v>0</v>
      </c>
      <c r="F23" s="17">
        <v>0</v>
      </c>
      <c r="G23" s="17">
        <v>0</v>
      </c>
      <c r="H23" s="17">
        <v>0</v>
      </c>
      <c r="I23" s="17">
        <v>0</v>
      </c>
      <c r="J23" s="23" t="s">
        <v>79</v>
      </c>
      <c r="K23" s="33" t="s">
        <v>51</v>
      </c>
      <c r="L23" s="17">
        <v>0</v>
      </c>
      <c r="M23" s="17">
        <v>0</v>
      </c>
      <c r="N23" s="17">
        <v>0</v>
      </c>
    </row>
    <row r="24" spans="1:14" s="23" customFormat="1" ht="24.95" customHeight="1">
      <c r="A24" s="23" t="s">
        <v>79</v>
      </c>
      <c r="B24" s="33" t="s">
        <v>53</v>
      </c>
      <c r="C24" s="17">
        <v>0</v>
      </c>
      <c r="D24" s="17">
        <v>0</v>
      </c>
      <c r="E24" s="17">
        <v>0</v>
      </c>
      <c r="F24" s="17">
        <v>0</v>
      </c>
      <c r="G24" s="17">
        <v>0</v>
      </c>
      <c r="H24" s="17">
        <v>0</v>
      </c>
      <c r="I24" s="17">
        <v>14</v>
      </c>
      <c r="J24" s="23" t="s">
        <v>79</v>
      </c>
      <c r="K24" s="33" t="s">
        <v>53</v>
      </c>
      <c r="L24" s="17">
        <v>0</v>
      </c>
      <c r="M24" s="17">
        <v>0</v>
      </c>
      <c r="N24" s="17">
        <v>0</v>
      </c>
    </row>
    <row r="25" spans="1:14" s="23" customFormat="1" ht="24.95" customHeight="1">
      <c r="A25" s="23" t="s">
        <v>79</v>
      </c>
      <c r="B25" s="33" t="s">
        <v>54</v>
      </c>
      <c r="C25" s="17">
        <v>0</v>
      </c>
      <c r="D25" s="17">
        <v>0</v>
      </c>
      <c r="E25" s="17">
        <v>0</v>
      </c>
      <c r="F25" s="17">
        <v>0</v>
      </c>
      <c r="G25" s="17">
        <v>0</v>
      </c>
      <c r="H25" s="17">
        <v>0</v>
      </c>
      <c r="I25" s="17">
        <v>4</v>
      </c>
      <c r="J25" s="23" t="s">
        <v>79</v>
      </c>
      <c r="K25" s="33" t="s">
        <v>54</v>
      </c>
      <c r="L25" s="17">
        <v>0</v>
      </c>
      <c r="M25" s="17">
        <v>0</v>
      </c>
      <c r="N25" s="17">
        <v>0</v>
      </c>
    </row>
    <row r="26" spans="1:14" s="23" customFormat="1" ht="24.95" customHeight="1">
      <c r="A26" s="34" t="s">
        <v>79</v>
      </c>
      <c r="B26" s="33" t="s">
        <v>55</v>
      </c>
      <c r="C26" s="17">
        <v>0</v>
      </c>
      <c r="D26" s="17">
        <v>0</v>
      </c>
      <c r="E26" s="17">
        <v>0</v>
      </c>
      <c r="F26" s="17">
        <v>0</v>
      </c>
      <c r="G26" s="17">
        <v>0</v>
      </c>
      <c r="H26" s="17">
        <v>0</v>
      </c>
      <c r="I26" s="17">
        <v>7</v>
      </c>
      <c r="J26" s="34" t="s">
        <v>79</v>
      </c>
      <c r="K26" s="33" t="s">
        <v>55</v>
      </c>
      <c r="L26" s="17">
        <v>0</v>
      </c>
      <c r="M26" s="17">
        <v>0</v>
      </c>
      <c r="N26" s="17">
        <v>0</v>
      </c>
    </row>
    <row r="27" spans="1:14" s="23" customFormat="1" ht="24.95" customHeight="1">
      <c r="A27" s="34" t="s">
        <v>79</v>
      </c>
      <c r="B27" s="33" t="s">
        <v>56</v>
      </c>
      <c r="C27" s="17">
        <v>0</v>
      </c>
      <c r="D27" s="17">
        <v>0</v>
      </c>
      <c r="E27" s="17">
        <v>0</v>
      </c>
      <c r="F27" s="17">
        <v>0</v>
      </c>
      <c r="G27" s="17">
        <v>0</v>
      </c>
      <c r="H27" s="17">
        <v>0</v>
      </c>
      <c r="I27" s="17">
        <v>0</v>
      </c>
      <c r="J27" s="34" t="s">
        <v>79</v>
      </c>
      <c r="K27" s="33" t="s">
        <v>56</v>
      </c>
      <c r="L27" s="17">
        <v>0</v>
      </c>
      <c r="M27" s="17">
        <v>0</v>
      </c>
      <c r="N27" s="17">
        <v>0</v>
      </c>
    </row>
    <row r="28" spans="1:14" s="19" customFormat="1" ht="24.95" customHeight="1">
      <c r="A28" s="14"/>
      <c r="C28" s="14"/>
      <c r="D28" s="14"/>
      <c r="E28" s="14"/>
      <c r="F28" s="14"/>
      <c r="G28" s="14"/>
      <c r="H28" s="14"/>
      <c r="I28" s="14"/>
      <c r="J28" s="14"/>
      <c r="L28" s="14"/>
      <c r="M28" s="14"/>
      <c r="N28" s="14"/>
    </row>
    <row r="29" spans="1:14" s="23" customFormat="1" ht="24.95" customHeight="1">
      <c r="A29" s="34" t="s">
        <v>79</v>
      </c>
      <c r="B29" s="29" t="s">
        <v>80</v>
      </c>
      <c r="C29" s="17">
        <v>4</v>
      </c>
      <c r="D29" s="17">
        <v>22</v>
      </c>
      <c r="E29" s="17">
        <v>25</v>
      </c>
      <c r="F29" s="17">
        <v>25</v>
      </c>
      <c r="G29" s="17">
        <v>25</v>
      </c>
      <c r="H29" s="17">
        <v>27</v>
      </c>
      <c r="I29" s="17">
        <v>27</v>
      </c>
      <c r="J29" s="34" t="s">
        <v>79</v>
      </c>
      <c r="K29" s="29" t="s">
        <v>80</v>
      </c>
      <c r="L29" s="17">
        <v>0</v>
      </c>
      <c r="M29" s="17">
        <v>18</v>
      </c>
      <c r="N29" s="17">
        <v>22</v>
      </c>
    </row>
    <row r="30" spans="1:14" s="23" customFormat="1" ht="24.95" customHeight="1">
      <c r="A30" s="34" t="s">
        <v>79</v>
      </c>
      <c r="B30" s="29" t="s">
        <v>60</v>
      </c>
      <c r="C30" s="17">
        <v>0</v>
      </c>
      <c r="D30" s="17">
        <v>0</v>
      </c>
      <c r="E30" s="17">
        <v>0</v>
      </c>
      <c r="F30" s="17">
        <v>1</v>
      </c>
      <c r="G30" s="17">
        <v>2</v>
      </c>
      <c r="H30" s="17">
        <v>5</v>
      </c>
      <c r="I30" s="17">
        <v>25</v>
      </c>
      <c r="J30" s="34" t="s">
        <v>79</v>
      </c>
      <c r="K30" s="29" t="s">
        <v>60</v>
      </c>
      <c r="L30" s="17">
        <v>0</v>
      </c>
      <c r="M30" s="17">
        <v>0</v>
      </c>
      <c r="N30" s="17">
        <v>0</v>
      </c>
    </row>
    <row r="31" spans="1:14" s="23" customFormat="1" ht="24.95" customHeight="1">
      <c r="A31" s="34" t="s">
        <v>79</v>
      </c>
      <c r="B31" s="29" t="s">
        <v>81</v>
      </c>
      <c r="C31" s="17">
        <v>0</v>
      </c>
      <c r="D31" s="17">
        <v>8</v>
      </c>
      <c r="E31" s="17">
        <v>25</v>
      </c>
      <c r="F31" s="17">
        <v>43</v>
      </c>
      <c r="G31" s="17">
        <v>47</v>
      </c>
      <c r="H31" s="17">
        <v>51</v>
      </c>
      <c r="I31" s="17">
        <v>55</v>
      </c>
      <c r="J31" s="34" t="s">
        <v>79</v>
      </c>
      <c r="K31" s="29" t="s">
        <v>81</v>
      </c>
      <c r="L31" s="17">
        <v>0</v>
      </c>
      <c r="M31" s="17">
        <v>2</v>
      </c>
      <c r="N31" s="17">
        <v>36</v>
      </c>
    </row>
    <row r="32" spans="1:14" s="23" customFormat="1" ht="27" customHeight="1">
      <c r="A32" s="34" t="s">
        <v>79</v>
      </c>
      <c r="B32" s="29" t="s">
        <v>82</v>
      </c>
      <c r="C32" s="17">
        <v>0</v>
      </c>
      <c r="D32" s="17">
        <v>10</v>
      </c>
      <c r="E32" s="17">
        <v>23</v>
      </c>
      <c r="F32" s="17">
        <v>32</v>
      </c>
      <c r="G32" s="17">
        <v>32</v>
      </c>
      <c r="H32" s="17">
        <v>36</v>
      </c>
      <c r="I32" s="17">
        <v>38</v>
      </c>
      <c r="J32" s="34" t="s">
        <v>79</v>
      </c>
      <c r="K32" s="29" t="s">
        <v>82</v>
      </c>
      <c r="L32" s="17">
        <v>0</v>
      </c>
      <c r="M32" s="17">
        <v>5</v>
      </c>
      <c r="N32" s="17">
        <v>34</v>
      </c>
    </row>
    <row r="33" spans="1:27" s="23" customFormat="1" ht="26.1" customHeight="1">
      <c r="A33" s="34" t="s">
        <v>79</v>
      </c>
      <c r="B33" s="33" t="s">
        <v>83</v>
      </c>
      <c r="C33" s="17">
        <v>0</v>
      </c>
      <c r="D33" s="17">
        <v>9</v>
      </c>
      <c r="E33" s="17">
        <v>26</v>
      </c>
      <c r="F33" s="17">
        <v>35</v>
      </c>
      <c r="G33" s="17">
        <v>39</v>
      </c>
      <c r="H33" s="17">
        <v>41</v>
      </c>
      <c r="I33" s="17">
        <v>41</v>
      </c>
      <c r="J33" s="34" t="s">
        <v>79</v>
      </c>
      <c r="K33" s="33" t="s">
        <v>83</v>
      </c>
      <c r="L33" s="17">
        <v>0</v>
      </c>
      <c r="M33" s="17">
        <v>3</v>
      </c>
      <c r="N33" s="17">
        <v>31</v>
      </c>
    </row>
    <row r="34" spans="1:27" ht="26.1" customHeight="1"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</row>
    <row r="35" spans="1:27" ht="26.1" customHeight="1"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</row>
    <row r="36" spans="1:27" ht="26.1" customHeight="1">
      <c r="C36" s="1"/>
    </row>
    <row r="37" spans="1:27" ht="26.1" customHeight="1">
      <c r="C37" s="1"/>
    </row>
    <row r="38" spans="1:27" ht="26.1" customHeight="1">
      <c r="C38" s="1"/>
      <c r="X38" s="30"/>
    </row>
    <row r="39" spans="1:27" ht="26.1" customHeight="1">
      <c r="C39" s="1"/>
      <c r="X39" s="30"/>
    </row>
    <row r="40" spans="1:27" ht="26.1" customHeight="1">
      <c r="A40" s="3"/>
      <c r="C40" s="1"/>
      <c r="X40" s="30"/>
    </row>
    <row r="41" spans="1:27" ht="26.1" customHeight="1">
      <c r="A41" s="22"/>
      <c r="C41" s="1"/>
      <c r="X41" s="30"/>
    </row>
    <row r="42" spans="1:27" ht="26.1" customHeight="1">
      <c r="A42" s="2"/>
      <c r="C42" s="1"/>
      <c r="X42" s="30"/>
    </row>
    <row r="43" spans="1:27" ht="26.1" customHeight="1">
      <c r="A43" s="3"/>
      <c r="C43" s="1"/>
      <c r="X43" s="30"/>
    </row>
    <row r="44" spans="1:27" ht="26.1" customHeight="1">
      <c r="A44" s="22"/>
      <c r="C44" s="1"/>
      <c r="X44" s="30"/>
    </row>
    <row r="45" spans="1:27" ht="26.1" customHeight="1">
      <c r="A45" s="2"/>
      <c r="C45" s="1"/>
      <c r="X45" s="30"/>
    </row>
    <row r="46" spans="1:27">
      <c r="C46" s="1"/>
      <c r="AA46" s="30"/>
    </row>
    <row r="47" spans="1:27">
      <c r="C47" s="1"/>
      <c r="AA47" s="30"/>
    </row>
    <row r="48" spans="1:27">
      <c r="C48" s="1"/>
      <c r="AA48" s="30"/>
    </row>
    <row r="49" spans="3:28">
      <c r="C49" s="1"/>
      <c r="AA49" s="30"/>
    </row>
    <row r="50" spans="3:28">
      <c r="C50" s="1"/>
      <c r="AB50" s="19"/>
    </row>
    <row r="51" spans="3:28">
      <c r="C51" s="1"/>
      <c r="AB51" s="31"/>
    </row>
    <row r="52" spans="3:28">
      <c r="C52" s="1"/>
      <c r="AB52" s="30"/>
    </row>
    <row r="53" spans="3:28">
      <c r="C53" s="1"/>
      <c r="AB53" s="31"/>
    </row>
    <row r="54" spans="3:28">
      <c r="C54" s="1"/>
      <c r="AB54" s="31"/>
    </row>
    <row r="55" spans="3:28">
      <c r="C55" s="1"/>
      <c r="AB55" s="32"/>
    </row>
    <row r="56" spans="3:28">
      <c r="C56" s="1"/>
      <c r="AB56" s="32"/>
    </row>
    <row r="57" spans="3:28">
      <c r="C57" s="1"/>
      <c r="AB57" s="31"/>
    </row>
    <row r="58" spans="3:28">
      <c r="C58" s="1"/>
      <c r="AB58" s="30"/>
    </row>
    <row r="59" spans="3:28">
      <c r="C59" s="1"/>
      <c r="AB59" s="32"/>
    </row>
    <row r="60" spans="3:28">
      <c r="C60" s="1"/>
      <c r="AB60" s="30"/>
    </row>
    <row r="61" spans="3:28">
      <c r="C61" s="1"/>
      <c r="AB61" s="32"/>
    </row>
    <row r="62" spans="3:28">
      <c r="C62" s="1"/>
      <c r="AB62" s="30"/>
    </row>
    <row r="63" spans="3:28">
      <c r="C63" s="1"/>
    </row>
    <row r="64" spans="3:28">
      <c r="C64" s="1"/>
    </row>
    <row r="65" spans="3:3">
      <c r="C65" s="1"/>
    </row>
    <row r="66" spans="3:3">
      <c r="C66" s="1"/>
    </row>
    <row r="67" spans="3:3">
      <c r="C67" s="1"/>
    </row>
    <row r="68" spans="3:3">
      <c r="C68" s="1"/>
    </row>
    <row r="69" spans="3:3">
      <c r="C69" s="1"/>
    </row>
    <row r="70" spans="3:3">
      <c r="C70" s="1"/>
    </row>
    <row r="71" spans="3:3">
      <c r="C71" s="1"/>
    </row>
    <row r="72" spans="3:3">
      <c r="C72" s="1"/>
    </row>
    <row r="73" spans="3:3">
      <c r="C73" s="1"/>
    </row>
    <row r="74" spans="3:3">
      <c r="C74" s="1"/>
    </row>
    <row r="75" spans="3:3">
      <c r="C75" s="1"/>
    </row>
    <row r="76" spans="3:3">
      <c r="C76" s="1"/>
    </row>
    <row r="77" spans="3:3">
      <c r="C77" s="1"/>
    </row>
    <row r="78" spans="3:3">
      <c r="C78" s="1"/>
    </row>
    <row r="79" spans="3:3">
      <c r="C79" s="1"/>
    </row>
    <row r="80" spans="3:3">
      <c r="C80" s="1"/>
    </row>
    <row r="81" spans="3:3">
      <c r="C81" s="1"/>
    </row>
    <row r="82" spans="3:3">
      <c r="C82" s="1"/>
    </row>
  </sheetData>
  <mergeCells count="2">
    <mergeCell ref="A2:B2"/>
    <mergeCell ref="D2:E2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Yale University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Caleb Fischer</dc:creator>
  <cp:keywords/>
  <dc:description/>
  <cp:lastModifiedBy>Caleb Fischer</cp:lastModifiedBy>
  <cp:revision/>
  <dcterms:created xsi:type="dcterms:W3CDTF">2016-09-17T14:09:19Z</dcterms:created>
  <dcterms:modified xsi:type="dcterms:W3CDTF">2016-11-30T16:46:32Z</dcterms:modified>
  <cp:category/>
  <cp:contentStatus/>
</cp:coreProperties>
</file>