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5340" yWindow="720" windowWidth="25360" windowHeight="140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1" l="1"/>
  <c r="E61" i="1"/>
  <c r="E62" i="1"/>
  <c r="E63" i="1"/>
  <c r="E64" i="1"/>
  <c r="E66" i="1"/>
  <c r="E65" i="1"/>
  <c r="E52" i="1"/>
  <c r="E53" i="1"/>
  <c r="E54" i="1"/>
  <c r="E55" i="1"/>
  <c r="E56" i="1"/>
  <c r="E58" i="1"/>
  <c r="E57" i="1"/>
  <c r="E44" i="1"/>
  <c r="E45" i="1"/>
  <c r="E46" i="1"/>
  <c r="E47" i="1"/>
  <c r="E48" i="1"/>
  <c r="E50" i="1"/>
  <c r="E49" i="1"/>
  <c r="E36" i="1"/>
  <c r="E37" i="1"/>
  <c r="E38" i="1"/>
  <c r="E39" i="1"/>
  <c r="E40" i="1"/>
  <c r="E42" i="1"/>
  <c r="E41" i="1"/>
  <c r="E28" i="1"/>
  <c r="E29" i="1"/>
  <c r="E30" i="1"/>
  <c r="E31" i="1"/>
  <c r="E32" i="1"/>
  <c r="E34" i="1"/>
  <c r="E33" i="1"/>
  <c r="E20" i="1"/>
  <c r="E21" i="1"/>
  <c r="E22" i="1"/>
  <c r="E23" i="1"/>
  <c r="E24" i="1"/>
  <c r="E26" i="1"/>
  <c r="E25" i="1"/>
  <c r="E11" i="1"/>
  <c r="E12" i="1"/>
  <c r="E13" i="1"/>
  <c r="E14" i="1"/>
  <c r="E15" i="1"/>
  <c r="E17" i="1"/>
  <c r="E16" i="1"/>
  <c r="E2" i="1"/>
  <c r="E3" i="1"/>
  <c r="E4" i="1"/>
  <c r="E5" i="1"/>
  <c r="E6" i="1"/>
  <c r="E8" i="1"/>
  <c r="E7" i="1"/>
</calcChain>
</file>

<file path=xl/sharedStrings.xml><?xml version="1.0" encoding="utf-8"?>
<sst xmlns="http://schemas.openxmlformats.org/spreadsheetml/2006/main" count="46" uniqueCount="14">
  <si>
    <t>Figure 2-suppl 1</t>
  </si>
  <si>
    <t>ap&gt;pk</t>
  </si>
  <si>
    <t># cytonemes</t>
  </si>
  <si>
    <t>perimeter</t>
  </si>
  <si>
    <t>#/perimeter</t>
  </si>
  <si>
    <t>Mean</t>
  </si>
  <si>
    <t>STDEV</t>
  </si>
  <si>
    <t>btl&gt;pk</t>
  </si>
  <si>
    <t>ap&gt;Vang</t>
  </si>
  <si>
    <t>btl&gt;Vang</t>
  </si>
  <si>
    <t>ap&gt;fz</t>
  </si>
  <si>
    <t>btl&gt;fz</t>
  </si>
  <si>
    <t>ap&gt;fmi</t>
  </si>
  <si>
    <t>btl&gt;fmi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</si>
</sst>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topLeftCell="A42" workbookViewId="0">
      <selection activeCell="G65" sqref="G65"/>
    </sheetView>
  </sheetViews>
  <sheetFormatPr baseColWidth="10" defaultRowHeight="15" x14ac:dyDescent="0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/>
      <c r="B2" s="1"/>
      <c r="C2" s="1">
        <v>45</v>
      </c>
      <c r="D2" s="1">
        <v>121</v>
      </c>
      <c r="E2" s="2">
        <f>C2/D2</f>
        <v>0.37190082644628097</v>
      </c>
    </row>
    <row r="3" spans="1:5">
      <c r="A3" s="1"/>
      <c r="B3" s="1"/>
      <c r="C3" s="1">
        <v>35</v>
      </c>
      <c r="D3" s="1">
        <v>145</v>
      </c>
      <c r="E3" s="2">
        <f t="shared" ref="E3:E6" si="0">C3/D3</f>
        <v>0.2413793103448276</v>
      </c>
    </row>
    <row r="4" spans="1:5">
      <c r="A4" s="1"/>
      <c r="B4" s="1"/>
      <c r="C4" s="1">
        <v>21</v>
      </c>
      <c r="D4" s="1">
        <v>113</v>
      </c>
      <c r="E4" s="2">
        <f t="shared" si="0"/>
        <v>0.18584070796460178</v>
      </c>
    </row>
    <row r="5" spans="1:5">
      <c r="A5" s="1"/>
      <c r="B5" s="1"/>
      <c r="C5" s="1">
        <v>49</v>
      </c>
      <c r="D5" s="1">
        <v>110</v>
      </c>
      <c r="E5" s="2">
        <f t="shared" si="0"/>
        <v>0.44545454545454544</v>
      </c>
    </row>
    <row r="6" spans="1:5">
      <c r="A6" s="1"/>
      <c r="B6" s="1"/>
      <c r="C6" s="1">
        <v>37</v>
      </c>
      <c r="D6" s="1">
        <v>121</v>
      </c>
      <c r="E6" s="2">
        <f t="shared" si="0"/>
        <v>0.30578512396694213</v>
      </c>
    </row>
    <row r="7" spans="1:5">
      <c r="A7" s="1"/>
      <c r="B7" s="3" t="s">
        <v>5</v>
      </c>
      <c r="C7" s="1"/>
      <c r="D7" s="1"/>
      <c r="E7" s="2">
        <f>AVERAGE(E2:E6)</f>
        <v>0.31007210283543962</v>
      </c>
    </row>
    <row r="8" spans="1:5">
      <c r="A8" s="1"/>
      <c r="B8" s="3" t="s">
        <v>6</v>
      </c>
      <c r="C8" s="1"/>
      <c r="D8" s="1"/>
      <c r="E8" s="2">
        <f>STDEV(E2:E6)</f>
        <v>0.10286121017224192</v>
      </c>
    </row>
    <row r="9" spans="1:5">
      <c r="A9" s="1"/>
      <c r="B9" s="1"/>
      <c r="C9" s="1"/>
      <c r="D9" s="1"/>
      <c r="E9" s="2"/>
    </row>
    <row r="10" spans="1:5">
      <c r="A10" s="1"/>
      <c r="B10" s="1" t="s">
        <v>7</v>
      </c>
      <c r="C10" s="1"/>
      <c r="D10" s="1"/>
      <c r="E10" s="2"/>
    </row>
    <row r="11" spans="1:5">
      <c r="A11" s="1"/>
      <c r="B11" s="1"/>
      <c r="C11" s="1">
        <v>95</v>
      </c>
      <c r="D11" s="1">
        <v>150</v>
      </c>
      <c r="E11" s="2">
        <f>C11/D11</f>
        <v>0.6333333333333333</v>
      </c>
    </row>
    <row r="12" spans="1:5">
      <c r="A12" s="1"/>
      <c r="B12" s="1"/>
      <c r="C12" s="1">
        <v>75</v>
      </c>
      <c r="D12" s="1">
        <v>152</v>
      </c>
      <c r="E12" s="2">
        <f t="shared" ref="E12:E15" si="1">C12/D12</f>
        <v>0.49342105263157893</v>
      </c>
    </row>
    <row r="13" spans="1:5">
      <c r="A13" s="1"/>
      <c r="B13" s="1"/>
      <c r="C13" s="1">
        <v>85</v>
      </c>
      <c r="D13" s="1">
        <v>146</v>
      </c>
      <c r="E13" s="2">
        <f t="shared" si="1"/>
        <v>0.5821917808219178</v>
      </c>
    </row>
    <row r="14" spans="1:5">
      <c r="A14" s="1"/>
      <c r="B14" s="1"/>
      <c r="C14" s="1">
        <v>110</v>
      </c>
      <c r="D14" s="1">
        <v>127</v>
      </c>
      <c r="E14" s="2">
        <f t="shared" si="1"/>
        <v>0.86614173228346458</v>
      </c>
    </row>
    <row r="15" spans="1:5">
      <c r="A15" s="1"/>
      <c r="B15" s="1"/>
      <c r="C15" s="1">
        <v>75</v>
      </c>
      <c r="D15" s="1">
        <v>141</v>
      </c>
      <c r="E15" s="2">
        <f t="shared" si="1"/>
        <v>0.53191489361702127</v>
      </c>
    </row>
    <row r="16" spans="1:5">
      <c r="A16" s="1"/>
      <c r="B16" s="3" t="s">
        <v>5</v>
      </c>
      <c r="C16" s="1"/>
      <c r="D16" s="1"/>
      <c r="E16" s="2">
        <f>AVERAGE(E11:E15)</f>
        <v>0.62140055853746312</v>
      </c>
    </row>
    <row r="17" spans="1:5">
      <c r="A17" s="1"/>
      <c r="B17" s="3" t="s">
        <v>6</v>
      </c>
      <c r="C17" s="1"/>
      <c r="D17" s="1"/>
      <c r="E17" s="2">
        <f>STDEV(E11:E15)</f>
        <v>0.14659843079737761</v>
      </c>
    </row>
    <row r="18" spans="1:5">
      <c r="A18" s="1"/>
      <c r="B18" s="4"/>
      <c r="C18" s="1"/>
      <c r="D18" s="1"/>
      <c r="E18" s="1"/>
    </row>
    <row r="19" spans="1:5">
      <c r="A19" s="1"/>
      <c r="B19" s="1" t="s">
        <v>8</v>
      </c>
      <c r="C19" s="1" t="s">
        <v>2</v>
      </c>
      <c r="D19" s="1" t="s">
        <v>3</v>
      </c>
      <c r="E19" s="1" t="s">
        <v>4</v>
      </c>
    </row>
    <row r="20" spans="1:5">
      <c r="A20" s="1"/>
      <c r="B20" s="1"/>
      <c r="C20" s="1">
        <v>27</v>
      </c>
      <c r="D20" s="1">
        <v>111</v>
      </c>
      <c r="E20" s="2">
        <f>C20/D20</f>
        <v>0.24324324324324326</v>
      </c>
    </row>
    <row r="21" spans="1:5">
      <c r="A21" s="1"/>
      <c r="B21" s="1"/>
      <c r="C21" s="1">
        <v>34</v>
      </c>
      <c r="D21" s="1">
        <v>128</v>
      </c>
      <c r="E21" s="2">
        <f t="shared" ref="E21:E24" si="2">C21/D21</f>
        <v>0.265625</v>
      </c>
    </row>
    <row r="22" spans="1:5">
      <c r="A22" s="1"/>
      <c r="B22" s="1"/>
      <c r="C22" s="1">
        <v>44</v>
      </c>
      <c r="D22" s="1">
        <v>126</v>
      </c>
      <c r="E22" s="2">
        <f t="shared" si="2"/>
        <v>0.34920634920634919</v>
      </c>
    </row>
    <row r="23" spans="1:5">
      <c r="A23" s="1"/>
      <c r="B23" s="1"/>
      <c r="C23" s="1">
        <v>53</v>
      </c>
      <c r="D23" s="1">
        <v>132</v>
      </c>
      <c r="E23" s="2">
        <f t="shared" si="2"/>
        <v>0.40151515151515149</v>
      </c>
    </row>
    <row r="24" spans="1:5">
      <c r="A24" s="1"/>
      <c r="B24" s="1"/>
      <c r="C24" s="1">
        <v>66</v>
      </c>
      <c r="D24" s="1">
        <v>154</v>
      </c>
      <c r="E24" s="2">
        <f t="shared" si="2"/>
        <v>0.42857142857142855</v>
      </c>
    </row>
    <row r="25" spans="1:5">
      <c r="A25" s="1"/>
      <c r="B25" s="1" t="s">
        <v>5</v>
      </c>
      <c r="C25" s="1"/>
      <c r="D25" s="1"/>
      <c r="E25" s="2">
        <f>AVERAGE(E20:E24)</f>
        <v>0.33763223450723451</v>
      </c>
    </row>
    <row r="26" spans="1:5">
      <c r="A26" s="1"/>
      <c r="B26" s="1" t="s">
        <v>6</v>
      </c>
      <c r="C26" s="1"/>
      <c r="D26" s="1"/>
      <c r="E26" s="2">
        <f>STDEV(E20:E24)</f>
        <v>8.1515715857078078E-2</v>
      </c>
    </row>
    <row r="27" spans="1:5">
      <c r="A27" s="1"/>
      <c r="B27" s="1" t="s">
        <v>9</v>
      </c>
      <c r="C27" s="1" t="s">
        <v>2</v>
      </c>
      <c r="D27" s="1" t="s">
        <v>3</v>
      </c>
      <c r="E27" s="1" t="s">
        <v>4</v>
      </c>
    </row>
    <row r="28" spans="1:5">
      <c r="A28" s="1"/>
      <c r="B28" s="1"/>
      <c r="C28" s="1">
        <v>110</v>
      </c>
      <c r="D28" s="1">
        <v>143</v>
      </c>
      <c r="E28" s="2">
        <f>C28/D28</f>
        <v>0.76923076923076927</v>
      </c>
    </row>
    <row r="29" spans="1:5">
      <c r="A29" s="1"/>
      <c r="B29" s="1"/>
      <c r="C29" s="1">
        <v>92</v>
      </c>
      <c r="D29" s="1">
        <v>153</v>
      </c>
      <c r="E29" s="2">
        <f t="shared" ref="E29:E32" si="3">C29/D29</f>
        <v>0.60130718954248363</v>
      </c>
    </row>
    <row r="30" spans="1:5">
      <c r="A30" s="1"/>
      <c r="B30" s="1"/>
      <c r="C30" s="1">
        <v>99</v>
      </c>
      <c r="D30" s="1">
        <v>149</v>
      </c>
      <c r="E30" s="2">
        <f t="shared" si="3"/>
        <v>0.66442953020134232</v>
      </c>
    </row>
    <row r="31" spans="1:5">
      <c r="A31" s="1"/>
      <c r="B31" s="1"/>
      <c r="C31" s="1">
        <v>75</v>
      </c>
      <c r="D31" s="1">
        <v>141</v>
      </c>
      <c r="E31" s="2">
        <f t="shared" si="3"/>
        <v>0.53191489361702127</v>
      </c>
    </row>
    <row r="32" spans="1:5">
      <c r="A32" s="1"/>
      <c r="B32" s="1"/>
      <c r="C32" s="1">
        <v>69</v>
      </c>
      <c r="D32" s="1">
        <v>130</v>
      </c>
      <c r="E32" s="2">
        <f t="shared" si="3"/>
        <v>0.53076923076923077</v>
      </c>
    </row>
    <row r="33" spans="1:5">
      <c r="A33" s="1"/>
      <c r="B33" s="1" t="s">
        <v>5</v>
      </c>
      <c r="C33" s="1"/>
      <c r="D33" s="1"/>
      <c r="E33" s="2">
        <f>AVERAGE(E28:E32)</f>
        <v>0.61953032267216934</v>
      </c>
    </row>
    <row r="34" spans="1:5">
      <c r="A34" s="1"/>
      <c r="B34" s="1" t="s">
        <v>6</v>
      </c>
      <c r="C34" s="1"/>
      <c r="D34" s="1"/>
      <c r="E34" s="2">
        <f>STDEV(E28:E32)</f>
        <v>0.10039078638248425</v>
      </c>
    </row>
    <row r="35" spans="1:5">
      <c r="A35" s="1"/>
      <c r="B35" s="1" t="s">
        <v>10</v>
      </c>
      <c r="C35" s="1" t="s">
        <v>2</v>
      </c>
      <c r="D35" s="1" t="s">
        <v>3</v>
      </c>
      <c r="E35" s="1" t="s">
        <v>4</v>
      </c>
    </row>
    <row r="36" spans="1:5">
      <c r="A36" s="1"/>
      <c r="B36" s="1"/>
      <c r="C36" s="1">
        <v>64</v>
      </c>
      <c r="D36" s="1">
        <v>136</v>
      </c>
      <c r="E36" s="2">
        <f>C36/D36</f>
        <v>0.47058823529411764</v>
      </c>
    </row>
    <row r="37" spans="1:5">
      <c r="A37" s="1"/>
      <c r="B37" s="1"/>
      <c r="C37" s="1">
        <v>92</v>
      </c>
      <c r="D37" s="1">
        <v>157</v>
      </c>
      <c r="E37" s="2">
        <f t="shared" ref="E37:E40" si="4">C37/D37</f>
        <v>0.5859872611464968</v>
      </c>
    </row>
    <row r="38" spans="1:5">
      <c r="A38" s="1"/>
      <c r="B38" s="1"/>
      <c r="C38" s="1">
        <v>75</v>
      </c>
      <c r="D38" s="1">
        <v>134</v>
      </c>
      <c r="E38" s="2">
        <f t="shared" si="4"/>
        <v>0.55970149253731338</v>
      </c>
    </row>
    <row r="39" spans="1:5">
      <c r="A39" s="1"/>
      <c r="B39" s="1"/>
      <c r="C39" s="1">
        <v>98</v>
      </c>
      <c r="D39" s="1">
        <v>159</v>
      </c>
      <c r="E39" s="2">
        <f t="shared" si="4"/>
        <v>0.61635220125786161</v>
      </c>
    </row>
    <row r="40" spans="1:5">
      <c r="A40" s="1"/>
      <c r="B40" s="1"/>
      <c r="C40" s="1">
        <v>76</v>
      </c>
      <c r="D40" s="1">
        <v>129</v>
      </c>
      <c r="E40" s="2">
        <f t="shared" si="4"/>
        <v>0.58914728682170547</v>
      </c>
    </row>
    <row r="41" spans="1:5">
      <c r="A41" s="1"/>
      <c r="B41" s="1" t="s">
        <v>5</v>
      </c>
      <c r="C41" s="1"/>
      <c r="D41" s="1"/>
      <c r="E41" s="2">
        <f>AVERAGE(E36:E40)</f>
        <v>0.56435529541149898</v>
      </c>
    </row>
    <row r="42" spans="1:5">
      <c r="A42" s="1"/>
      <c r="B42" s="1" t="s">
        <v>6</v>
      </c>
      <c r="C42" s="1"/>
      <c r="D42" s="1"/>
      <c r="E42" s="2">
        <f>STDEV(E36:E40)</f>
        <v>5.6125267129626552E-2</v>
      </c>
    </row>
    <row r="43" spans="1:5">
      <c r="A43" s="1"/>
      <c r="B43" s="1" t="s">
        <v>11</v>
      </c>
      <c r="C43" s="1" t="s">
        <v>2</v>
      </c>
      <c r="D43" s="1" t="s">
        <v>3</v>
      </c>
      <c r="E43" s="1" t="s">
        <v>4</v>
      </c>
    </row>
    <row r="44" spans="1:5">
      <c r="A44" s="1"/>
      <c r="B44" s="1"/>
      <c r="C44" s="1">
        <v>70</v>
      </c>
      <c r="D44" s="1">
        <v>172</v>
      </c>
      <c r="E44" s="2">
        <f>C44/D44</f>
        <v>0.40697674418604651</v>
      </c>
    </row>
    <row r="45" spans="1:5">
      <c r="A45" s="1"/>
      <c r="B45" s="1"/>
      <c r="C45" s="1">
        <v>92</v>
      </c>
      <c r="D45" s="1">
        <v>154</v>
      </c>
      <c r="E45" s="2">
        <f t="shared" ref="E45:E48" si="5">C45/D45</f>
        <v>0.59740259740259738</v>
      </c>
    </row>
    <row r="46" spans="1:5">
      <c r="A46" s="1"/>
      <c r="B46" s="1"/>
      <c r="C46" s="1">
        <v>58</v>
      </c>
      <c r="D46" s="1">
        <v>123</v>
      </c>
      <c r="E46" s="2">
        <f t="shared" si="5"/>
        <v>0.47154471544715448</v>
      </c>
    </row>
    <row r="47" spans="1:5">
      <c r="A47" s="1"/>
      <c r="B47" s="1"/>
      <c r="C47" s="1">
        <v>68</v>
      </c>
      <c r="D47" s="1">
        <v>121</v>
      </c>
      <c r="E47" s="2">
        <f t="shared" si="5"/>
        <v>0.56198347107438018</v>
      </c>
    </row>
    <row r="48" spans="1:5">
      <c r="A48" s="1"/>
      <c r="B48" s="1"/>
      <c r="C48" s="1">
        <v>60</v>
      </c>
      <c r="D48" s="1">
        <v>132</v>
      </c>
      <c r="E48" s="2">
        <f t="shared" si="5"/>
        <v>0.45454545454545453</v>
      </c>
    </row>
    <row r="49" spans="1:5">
      <c r="A49" s="1"/>
      <c r="B49" s="1" t="s">
        <v>5</v>
      </c>
      <c r="C49" s="1"/>
      <c r="D49" s="1"/>
      <c r="E49" s="2">
        <f>AVERAGE(E44:E48)</f>
        <v>0.4984905965311266</v>
      </c>
    </row>
    <row r="50" spans="1:5">
      <c r="A50" s="1"/>
      <c r="B50" s="1" t="s">
        <v>6</v>
      </c>
      <c r="C50" s="1"/>
      <c r="D50" s="1"/>
      <c r="E50" s="2">
        <f>STDEV(E44:E48)</f>
        <v>7.8814608761213933E-2</v>
      </c>
    </row>
    <row r="51" spans="1:5">
      <c r="A51" s="1"/>
      <c r="B51" s="1" t="s">
        <v>12</v>
      </c>
      <c r="C51" s="1" t="s">
        <v>2</v>
      </c>
      <c r="D51" s="1" t="s">
        <v>3</v>
      </c>
      <c r="E51" s="1" t="s">
        <v>4</v>
      </c>
    </row>
    <row r="52" spans="1:5">
      <c r="A52" s="1"/>
      <c r="B52" s="1"/>
      <c r="C52" s="1">
        <v>69</v>
      </c>
      <c r="D52" s="1">
        <v>118</v>
      </c>
      <c r="E52" s="2">
        <f>C52/D52</f>
        <v>0.5847457627118644</v>
      </c>
    </row>
    <row r="53" spans="1:5">
      <c r="A53" s="1"/>
      <c r="B53" s="1"/>
      <c r="C53" s="1">
        <v>68</v>
      </c>
      <c r="D53" s="1">
        <v>121</v>
      </c>
      <c r="E53" s="2">
        <f t="shared" ref="E53:E56" si="6">C53/D53</f>
        <v>0.56198347107438018</v>
      </c>
    </row>
    <row r="54" spans="1:5">
      <c r="A54" s="1"/>
      <c r="B54" s="1"/>
      <c r="C54" s="1">
        <v>88</v>
      </c>
      <c r="D54" s="1">
        <v>122</v>
      </c>
      <c r="E54" s="2">
        <f t="shared" si="6"/>
        <v>0.72131147540983609</v>
      </c>
    </row>
    <row r="55" spans="1:5">
      <c r="A55" s="1"/>
      <c r="B55" s="1"/>
      <c r="C55" s="1">
        <v>91</v>
      </c>
      <c r="D55" s="1">
        <v>135</v>
      </c>
      <c r="E55" s="2">
        <f t="shared" si="6"/>
        <v>0.67407407407407405</v>
      </c>
    </row>
    <row r="56" spans="1:5">
      <c r="A56" s="1"/>
      <c r="B56" s="1"/>
      <c r="C56" s="1">
        <v>62</v>
      </c>
      <c r="D56" s="1">
        <v>142</v>
      </c>
      <c r="E56" s="2">
        <f t="shared" si="6"/>
        <v>0.43661971830985913</v>
      </c>
    </row>
    <row r="57" spans="1:5">
      <c r="A57" s="1"/>
      <c r="B57" s="1" t="s">
        <v>5</v>
      </c>
      <c r="C57" s="1"/>
      <c r="D57" s="1"/>
      <c r="E57" s="2">
        <f>AVERAGE(E52:E56)</f>
        <v>0.59574690031600275</v>
      </c>
    </row>
    <row r="58" spans="1:5">
      <c r="A58" s="1"/>
      <c r="B58" s="1" t="s">
        <v>6</v>
      </c>
      <c r="C58" s="1"/>
      <c r="D58" s="1"/>
      <c r="E58" s="2">
        <f>STDEV(E52:E56)</f>
        <v>0.1100954845842662</v>
      </c>
    </row>
    <row r="59" spans="1:5">
      <c r="A59" s="1"/>
      <c r="B59" s="1" t="s">
        <v>13</v>
      </c>
      <c r="C59" s="1" t="s">
        <v>2</v>
      </c>
      <c r="D59" s="1" t="s">
        <v>3</v>
      </c>
      <c r="E59" s="1" t="s">
        <v>4</v>
      </c>
    </row>
    <row r="60" spans="1:5">
      <c r="A60" s="1"/>
      <c r="B60" s="1"/>
      <c r="C60" s="1">
        <v>63</v>
      </c>
      <c r="D60" s="1">
        <v>120</v>
      </c>
      <c r="E60" s="2">
        <f>C60/D60</f>
        <v>0.52500000000000002</v>
      </c>
    </row>
    <row r="61" spans="1:5">
      <c r="A61" s="1"/>
      <c r="B61" s="1"/>
      <c r="C61" s="1">
        <v>67</v>
      </c>
      <c r="D61" s="1">
        <v>159</v>
      </c>
      <c r="E61" s="2">
        <f t="shared" ref="E61:E64" si="7">C61/D61</f>
        <v>0.42138364779874216</v>
      </c>
    </row>
    <row r="62" spans="1:5">
      <c r="A62" s="1"/>
      <c r="B62" s="1"/>
      <c r="C62" s="1">
        <v>91</v>
      </c>
      <c r="D62" s="1">
        <v>150</v>
      </c>
      <c r="E62" s="2">
        <f t="shared" si="7"/>
        <v>0.60666666666666669</v>
      </c>
    </row>
    <row r="63" spans="1:5">
      <c r="A63" s="1"/>
      <c r="B63" s="1"/>
      <c r="C63" s="1">
        <v>73</v>
      </c>
      <c r="D63" s="1">
        <v>173</v>
      </c>
      <c r="E63" s="2">
        <f t="shared" si="7"/>
        <v>0.42196531791907516</v>
      </c>
    </row>
    <row r="64" spans="1:5">
      <c r="A64" s="1"/>
      <c r="B64" s="1"/>
      <c r="C64" s="1">
        <v>77</v>
      </c>
      <c r="D64" s="1">
        <v>131</v>
      </c>
      <c r="E64" s="2">
        <f t="shared" si="7"/>
        <v>0.58778625954198471</v>
      </c>
    </row>
    <row r="65" spans="1:5">
      <c r="A65" s="1"/>
      <c r="B65" s="1" t="s">
        <v>5</v>
      </c>
      <c r="C65" s="1"/>
      <c r="D65" s="1"/>
      <c r="E65" s="2">
        <f>AVERAGE(E60:E64)</f>
        <v>0.51256037838529378</v>
      </c>
    </row>
    <row r="66" spans="1:5">
      <c r="A66" s="1"/>
      <c r="B66" s="1" t="s">
        <v>6</v>
      </c>
      <c r="C66" s="1"/>
      <c r="D66" s="1"/>
      <c r="E66" s="2">
        <f>STDEV(E60:E64)</f>
        <v>8.8303924116010721E-2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dcterms:created xsi:type="dcterms:W3CDTF">2016-08-30T15:24:31Z</dcterms:created>
  <dcterms:modified xsi:type="dcterms:W3CDTF">2016-08-30T15:25:22Z</dcterms:modified>
</cp:coreProperties>
</file>