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5780" yWindow="0" windowWidth="25360" windowHeight="14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2" i="1"/>
  <c r="E31" i="1"/>
  <c r="E17" i="1"/>
  <c r="E18" i="1"/>
  <c r="E19" i="1"/>
  <c r="E20" i="1"/>
  <c r="E21" i="1"/>
  <c r="E23" i="1"/>
  <c r="E22" i="1"/>
  <c r="E9" i="1"/>
  <c r="E10" i="1"/>
  <c r="E11" i="1"/>
  <c r="E12" i="1"/>
  <c r="E13" i="1"/>
  <c r="E15" i="1"/>
  <c r="E14" i="1"/>
  <c r="E1" i="1"/>
  <c r="E2" i="1"/>
  <c r="E3" i="1"/>
  <c r="E4" i="1"/>
  <c r="E5" i="1"/>
  <c r="E7" i="1"/>
  <c r="E6" i="1"/>
</calcChain>
</file>

<file path=xl/sharedStrings.xml><?xml version="1.0" encoding="utf-8"?>
<sst xmlns="http://schemas.openxmlformats.org/spreadsheetml/2006/main" count="13" uniqueCount="7">
  <si>
    <t>Figure 8-suppl 1</t>
  </si>
  <si>
    <t>scb</t>
  </si>
  <si>
    <t>Mean</t>
  </si>
  <si>
    <t>STDEV</t>
  </si>
  <si>
    <t>PS5</t>
  </si>
  <si>
    <r>
      <rPr>
        <sz val="12"/>
        <color rgb="FF000000"/>
        <rFont val="Symbol"/>
      </rPr>
      <t>a</t>
    </r>
    <r>
      <rPr>
        <sz val="12"/>
        <color theme="1"/>
        <rFont val="Calibri"/>
        <family val="2"/>
        <scheme val="minor"/>
      </rPr>
      <t>PS4</t>
    </r>
  </si>
  <si>
    <r>
      <rPr>
        <sz val="12"/>
        <color rgb="FF000000"/>
        <rFont val="Symbol"/>
      </rPr>
      <t>b</t>
    </r>
    <r>
      <rPr>
        <sz val="12"/>
        <color theme="1"/>
        <rFont val="Calibri"/>
        <family val="2"/>
        <scheme val="minor"/>
      </rPr>
      <t>[V]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</si>
</sst>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rgb="FF000000"/>
      <name val="Calibri"/>
    </font>
    <font>
      <sz val="12"/>
      <color rgb="FF000000"/>
      <name val="Symbo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sqref="A1:E32"/>
    </sheetView>
  </sheetViews>
  <sheetFormatPr baseColWidth="10" defaultRowHeight="15" x14ac:dyDescent="0"/>
  <sheetData>
    <row r="1" spans="1:5">
      <c r="A1" s="1" t="s">
        <v>0</v>
      </c>
      <c r="B1" s="2" t="s">
        <v>1</v>
      </c>
      <c r="C1" s="1">
        <v>104</v>
      </c>
      <c r="D1" s="1">
        <v>150</v>
      </c>
      <c r="E1" s="3">
        <f>C1/D1</f>
        <v>0.69333333333333336</v>
      </c>
    </row>
    <row r="2" spans="1:5">
      <c r="A2" s="1"/>
      <c r="B2" s="4"/>
      <c r="C2" s="1">
        <v>73</v>
      </c>
      <c r="D2" s="1">
        <v>164</v>
      </c>
      <c r="E2" s="3">
        <f t="shared" ref="E2:E5" si="0">C2/D2</f>
        <v>0.4451219512195122</v>
      </c>
    </row>
    <row r="3" spans="1:5">
      <c r="A3" s="1"/>
      <c r="B3" s="4"/>
      <c r="C3" s="1">
        <v>60</v>
      </c>
      <c r="D3" s="1">
        <v>97</v>
      </c>
      <c r="E3" s="3">
        <f t="shared" si="0"/>
        <v>0.61855670103092786</v>
      </c>
    </row>
    <row r="4" spans="1:5">
      <c r="A4" s="1"/>
      <c r="B4" s="4"/>
      <c r="C4" s="1">
        <v>81</v>
      </c>
      <c r="D4" s="1">
        <v>121</v>
      </c>
      <c r="E4" s="3">
        <f t="shared" si="0"/>
        <v>0.66942148760330578</v>
      </c>
    </row>
    <row r="5" spans="1:5">
      <c r="A5" s="1"/>
      <c r="B5" s="4"/>
      <c r="C5" s="1">
        <v>82</v>
      </c>
      <c r="D5" s="1">
        <v>119</v>
      </c>
      <c r="E5" s="3">
        <f t="shared" si="0"/>
        <v>0.68907563025210083</v>
      </c>
    </row>
    <row r="6" spans="1:5">
      <c r="A6" s="1"/>
      <c r="B6" s="5" t="s">
        <v>2</v>
      </c>
      <c r="C6" s="1"/>
      <c r="D6" s="1"/>
      <c r="E6" s="3">
        <f>AVERAGE(E1:E5)</f>
        <v>0.62310182068783604</v>
      </c>
    </row>
    <row r="7" spans="1:5">
      <c r="A7" s="1"/>
      <c r="B7" s="5" t="s">
        <v>3</v>
      </c>
      <c r="C7" s="1"/>
      <c r="D7" s="1"/>
      <c r="E7" s="3">
        <f>STDEV(E1:E5)</f>
        <v>0.1038364248574575</v>
      </c>
    </row>
    <row r="8" spans="1:5">
      <c r="A8" s="1"/>
      <c r="B8" s="4"/>
      <c r="C8" s="1"/>
      <c r="D8" s="1"/>
      <c r="E8" s="1"/>
    </row>
    <row r="9" spans="1:5" ht="16">
      <c r="A9" s="1"/>
      <c r="B9" s="5" t="s">
        <v>5</v>
      </c>
      <c r="C9" s="1">
        <v>76</v>
      </c>
      <c r="D9" s="1">
        <v>142</v>
      </c>
      <c r="E9" s="3">
        <f>C9/D9</f>
        <v>0.53521126760563376</v>
      </c>
    </row>
    <row r="10" spans="1:5">
      <c r="A10" s="1"/>
      <c r="B10" s="4"/>
      <c r="C10" s="1">
        <v>73</v>
      </c>
      <c r="D10" s="1">
        <v>126</v>
      </c>
      <c r="E10" s="3">
        <f t="shared" ref="E10:E13" si="1">C10/D10</f>
        <v>0.57936507936507942</v>
      </c>
    </row>
    <row r="11" spans="1:5">
      <c r="A11" s="1"/>
      <c r="B11" s="4"/>
      <c r="C11" s="1">
        <v>75</v>
      </c>
      <c r="D11" s="1">
        <v>132</v>
      </c>
      <c r="E11" s="3">
        <f t="shared" si="1"/>
        <v>0.56818181818181823</v>
      </c>
    </row>
    <row r="12" spans="1:5">
      <c r="A12" s="1"/>
      <c r="B12" s="4"/>
      <c r="C12" s="1">
        <v>86</v>
      </c>
      <c r="D12" s="1">
        <v>127</v>
      </c>
      <c r="E12" s="3">
        <f t="shared" si="1"/>
        <v>0.67716535433070868</v>
      </c>
    </row>
    <row r="13" spans="1:5">
      <c r="A13" s="1"/>
      <c r="B13" s="4"/>
      <c r="C13" s="1">
        <v>71</v>
      </c>
      <c r="D13" s="1">
        <v>114</v>
      </c>
      <c r="E13" s="3">
        <f t="shared" si="1"/>
        <v>0.6228070175438597</v>
      </c>
    </row>
    <row r="14" spans="1:5">
      <c r="A14" s="1"/>
      <c r="B14" s="5" t="s">
        <v>2</v>
      </c>
      <c r="C14" s="1"/>
      <c r="D14" s="1"/>
      <c r="E14" s="3">
        <f>AVERAGE(E9:E13)</f>
        <v>0.59654610740541991</v>
      </c>
    </row>
    <row r="15" spans="1:5">
      <c r="A15" s="1"/>
      <c r="B15" s="5" t="s">
        <v>3</v>
      </c>
      <c r="C15" s="1"/>
      <c r="D15" s="1"/>
      <c r="E15" s="3">
        <f>STDEV(E9:E13)</f>
        <v>5.4888025964340385E-2</v>
      </c>
    </row>
    <row r="16" spans="1:5">
      <c r="A16" s="1"/>
      <c r="B16" s="4"/>
      <c r="C16" s="1"/>
      <c r="D16" s="1"/>
      <c r="E16" s="1"/>
    </row>
    <row r="17" spans="1:5" ht="16">
      <c r="A17" s="1"/>
      <c r="B17" s="5" t="s">
        <v>6</v>
      </c>
      <c r="C17" s="1">
        <v>75</v>
      </c>
      <c r="D17" s="1">
        <v>129</v>
      </c>
      <c r="E17" s="3">
        <f>C17/D17</f>
        <v>0.58139534883720934</v>
      </c>
    </row>
    <row r="18" spans="1:5">
      <c r="A18" s="1"/>
      <c r="B18" s="4"/>
      <c r="C18" s="1">
        <v>58</v>
      </c>
      <c r="D18" s="1">
        <v>131</v>
      </c>
      <c r="E18" s="3">
        <f t="shared" ref="E18:E21" si="2">C18/D18</f>
        <v>0.44274809160305345</v>
      </c>
    </row>
    <row r="19" spans="1:5">
      <c r="A19" s="1"/>
      <c r="B19" s="4"/>
      <c r="C19" s="1">
        <v>79</v>
      </c>
      <c r="D19" s="1">
        <v>123</v>
      </c>
      <c r="E19" s="3">
        <f t="shared" si="2"/>
        <v>0.64227642276422769</v>
      </c>
    </row>
    <row r="20" spans="1:5">
      <c r="A20" s="1"/>
      <c r="B20" s="4"/>
      <c r="C20" s="1">
        <v>83</v>
      </c>
      <c r="D20" s="1">
        <v>125</v>
      </c>
      <c r="E20" s="3">
        <f t="shared" si="2"/>
        <v>0.66400000000000003</v>
      </c>
    </row>
    <row r="21" spans="1:5">
      <c r="A21" s="1"/>
      <c r="B21" s="4"/>
      <c r="C21" s="1">
        <v>94</v>
      </c>
      <c r="D21" s="1">
        <v>131</v>
      </c>
      <c r="E21" s="3">
        <f t="shared" si="2"/>
        <v>0.71755725190839692</v>
      </c>
    </row>
    <row r="22" spans="1:5">
      <c r="A22" s="1"/>
      <c r="B22" s="5" t="s">
        <v>2</v>
      </c>
      <c r="C22" s="1"/>
      <c r="D22" s="1"/>
      <c r="E22" s="3">
        <f>AVERAGE(E17:E21)</f>
        <v>0.60959542302257752</v>
      </c>
    </row>
    <row r="23" spans="1:5">
      <c r="A23" s="1"/>
      <c r="B23" s="5" t="s">
        <v>3</v>
      </c>
      <c r="C23" s="1"/>
      <c r="D23" s="1"/>
      <c r="E23" s="3">
        <f>STDEV(E17:E21)</f>
        <v>0.10525794319486481</v>
      </c>
    </row>
    <row r="24" spans="1:5">
      <c r="A24" s="1"/>
      <c r="B24" s="5"/>
      <c r="C24" s="1"/>
      <c r="D24" s="1"/>
      <c r="E24" s="3"/>
    </row>
    <row r="25" spans="1:5">
      <c r="A25" s="1"/>
      <c r="B25" s="1" t="s">
        <v>4</v>
      </c>
      <c r="C25" s="1"/>
      <c r="D25" s="1"/>
      <c r="E25" s="1"/>
    </row>
    <row r="26" spans="1:5">
      <c r="A26" s="1"/>
      <c r="B26" s="1"/>
      <c r="C26" s="1">
        <v>134</v>
      </c>
      <c r="D26" s="1">
        <v>174</v>
      </c>
      <c r="E26" s="3">
        <f>C26/D26</f>
        <v>0.77011494252873558</v>
      </c>
    </row>
    <row r="27" spans="1:5">
      <c r="A27" s="1"/>
      <c r="B27" s="1"/>
      <c r="C27" s="1">
        <v>89</v>
      </c>
      <c r="D27" s="1">
        <v>143</v>
      </c>
      <c r="E27" s="3">
        <f t="shared" ref="E27:E30" si="3">C27/D27</f>
        <v>0.6223776223776224</v>
      </c>
    </row>
    <row r="28" spans="1:5">
      <c r="A28" s="1"/>
      <c r="B28" s="1"/>
      <c r="C28" s="1">
        <v>60</v>
      </c>
      <c r="D28" s="1">
        <v>162</v>
      </c>
      <c r="E28" s="3">
        <f t="shared" si="3"/>
        <v>0.37037037037037035</v>
      </c>
    </row>
    <row r="29" spans="1:5">
      <c r="A29" s="1"/>
      <c r="B29" s="1"/>
      <c r="C29" s="1">
        <v>90</v>
      </c>
      <c r="D29" s="1">
        <v>133</v>
      </c>
      <c r="E29" s="3">
        <f t="shared" si="3"/>
        <v>0.67669172932330823</v>
      </c>
    </row>
    <row r="30" spans="1:5">
      <c r="A30" s="1"/>
      <c r="B30" s="1"/>
      <c r="C30" s="1">
        <v>92</v>
      </c>
      <c r="D30" s="1">
        <v>128</v>
      </c>
      <c r="E30" s="3">
        <f t="shared" si="3"/>
        <v>0.71875</v>
      </c>
    </row>
    <row r="31" spans="1:5">
      <c r="A31" s="1"/>
      <c r="B31" s="1" t="s">
        <v>2</v>
      </c>
      <c r="C31" s="1"/>
      <c r="D31" s="1"/>
      <c r="E31" s="3">
        <f>AVERAGE(E26:E30)</f>
        <v>0.63166093292000736</v>
      </c>
    </row>
    <row r="32" spans="1:5">
      <c r="A32" s="1"/>
      <c r="B32" s="1" t="s">
        <v>3</v>
      </c>
      <c r="C32" s="1"/>
      <c r="D32" s="1"/>
      <c r="E32" s="3">
        <f>STDEV(E26:E30)</f>
        <v>0.15583703742888333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dcterms:created xsi:type="dcterms:W3CDTF">2016-08-30T15:38:36Z</dcterms:created>
  <dcterms:modified xsi:type="dcterms:W3CDTF">2016-08-30T15:39:13Z</dcterms:modified>
</cp:coreProperties>
</file>