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1100" yWindow="0" windowWidth="25360" windowHeight="14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2" i="1"/>
  <c r="E31" i="1"/>
  <c r="E18" i="1"/>
  <c r="E19" i="1"/>
  <c r="E20" i="1"/>
  <c r="E21" i="1"/>
  <c r="E22" i="1"/>
  <c r="E24" i="1"/>
  <c r="E23" i="1"/>
  <c r="E10" i="1"/>
  <c r="E11" i="1"/>
  <c r="E12" i="1"/>
  <c r="E13" i="1"/>
  <c r="E14" i="1"/>
  <c r="E16" i="1"/>
  <c r="E15" i="1"/>
  <c r="E2" i="1"/>
  <c r="E3" i="1"/>
  <c r="E4" i="1"/>
  <c r="E5" i="1"/>
  <c r="E6" i="1"/>
  <c r="E8" i="1"/>
  <c r="E7" i="1"/>
</calcChain>
</file>

<file path=xl/sharedStrings.xml><?xml version="1.0" encoding="utf-8"?>
<sst xmlns="http://schemas.openxmlformats.org/spreadsheetml/2006/main" count="31" uniqueCount="16">
  <si>
    <t>Figure 8 A-D</t>
  </si>
  <si>
    <t># cytonemes</t>
  </si>
  <si>
    <t>perimeter</t>
  </si>
  <si>
    <t>#/perimeter</t>
  </si>
  <si>
    <t>control</t>
  </si>
  <si>
    <t>Mean</t>
  </si>
  <si>
    <t>STDEV</t>
  </si>
  <si>
    <t>mys</t>
  </si>
  <si>
    <t>mew</t>
  </si>
  <si>
    <t>if</t>
  </si>
  <si>
    <t>Figure 8E-L</t>
  </si>
  <si>
    <t>dpERK</t>
  </si>
  <si>
    <t>mysRNAi</t>
  </si>
  <si>
    <t>mewRNAi</t>
  </si>
  <si>
    <t>ifRNAi</t>
  </si>
  <si>
    <t>dad-GFP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</si>
</sst>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2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20" workbookViewId="0">
      <selection activeCell="H20" sqref="H20"/>
    </sheetView>
  </sheetViews>
  <sheetFormatPr baseColWidth="10" defaultRowHeight="15" x14ac:dyDescent="0"/>
  <sheetData>
    <row r="1" spans="1:6">
      <c r="A1" s="1" t="s">
        <v>0</v>
      </c>
      <c r="B1" s="2"/>
      <c r="C1" s="3" t="s">
        <v>1</v>
      </c>
      <c r="D1" s="3" t="s">
        <v>2</v>
      </c>
      <c r="E1" s="3" t="s">
        <v>3</v>
      </c>
      <c r="F1" s="1"/>
    </row>
    <row r="2" spans="1:6">
      <c r="A2" s="1"/>
      <c r="B2" s="2" t="s">
        <v>4</v>
      </c>
      <c r="C2" s="3">
        <v>89</v>
      </c>
      <c r="D2" s="3">
        <v>141</v>
      </c>
      <c r="E2" s="4">
        <f>C2/D2</f>
        <v>0.63120567375886527</v>
      </c>
      <c r="F2" s="1"/>
    </row>
    <row r="3" spans="1:6">
      <c r="A3" s="1"/>
      <c r="B3" s="2"/>
      <c r="C3" s="3">
        <v>68</v>
      </c>
      <c r="D3" s="3">
        <v>128</v>
      </c>
      <c r="E3" s="4">
        <f t="shared" ref="E3:E6" si="0">C3/D3</f>
        <v>0.53125</v>
      </c>
      <c r="F3" s="1"/>
    </row>
    <row r="4" spans="1:6">
      <c r="A4" s="1"/>
      <c r="B4" s="2"/>
      <c r="C4" s="3">
        <v>83</v>
      </c>
      <c r="D4" s="3">
        <v>141</v>
      </c>
      <c r="E4" s="4">
        <f t="shared" si="0"/>
        <v>0.58865248226950351</v>
      </c>
      <c r="F4" s="1"/>
    </row>
    <row r="5" spans="1:6">
      <c r="A5" s="1"/>
      <c r="B5" s="2"/>
      <c r="C5" s="3">
        <v>91</v>
      </c>
      <c r="D5" s="3">
        <v>140</v>
      </c>
      <c r="E5" s="4">
        <f t="shared" si="0"/>
        <v>0.65</v>
      </c>
      <c r="F5" s="1"/>
    </row>
    <row r="6" spans="1:6">
      <c r="A6" s="1"/>
      <c r="B6" s="2"/>
      <c r="C6" s="3">
        <v>57</v>
      </c>
      <c r="D6" s="3">
        <v>127</v>
      </c>
      <c r="E6" s="4">
        <f t="shared" si="0"/>
        <v>0.44881889763779526</v>
      </c>
      <c r="F6" s="1"/>
    </row>
    <row r="7" spans="1:6">
      <c r="A7" s="1"/>
      <c r="B7" s="2" t="s">
        <v>5</v>
      </c>
      <c r="C7" s="3"/>
      <c r="D7" s="3"/>
      <c r="E7" s="4">
        <f>AVERAGE(E2:E6)</f>
        <v>0.56998541073323283</v>
      </c>
      <c r="F7" s="1"/>
    </row>
    <row r="8" spans="1:6">
      <c r="A8" s="1"/>
      <c r="B8" s="2" t="s">
        <v>6</v>
      </c>
      <c r="C8" s="3"/>
      <c r="D8" s="3"/>
      <c r="E8" s="4">
        <f>STDEV(E2:E6)</f>
        <v>8.167078823021201E-2</v>
      </c>
      <c r="F8" s="1"/>
    </row>
    <row r="9" spans="1:6">
      <c r="A9" s="1"/>
      <c r="B9" s="2"/>
      <c r="C9" s="1"/>
      <c r="D9" s="1"/>
      <c r="E9" s="1"/>
      <c r="F9" s="1"/>
    </row>
    <row r="10" spans="1:6">
      <c r="A10" s="5"/>
      <c r="B10" s="6" t="s">
        <v>7</v>
      </c>
      <c r="C10" s="3">
        <v>49</v>
      </c>
      <c r="D10" s="3">
        <v>136</v>
      </c>
      <c r="E10" s="4">
        <f>C10/D10</f>
        <v>0.36029411764705882</v>
      </c>
      <c r="F10" s="1"/>
    </row>
    <row r="11" spans="1:6">
      <c r="A11" s="1"/>
      <c r="B11" s="2"/>
      <c r="C11" s="3">
        <v>56</v>
      </c>
      <c r="D11" s="3">
        <v>131</v>
      </c>
      <c r="E11" s="4">
        <f t="shared" ref="E11:E14" si="1">C11/D11</f>
        <v>0.42748091603053434</v>
      </c>
      <c r="F11" s="1"/>
    </row>
    <row r="12" spans="1:6">
      <c r="A12" s="1"/>
      <c r="B12" s="2"/>
      <c r="C12" s="3">
        <v>52</v>
      </c>
      <c r="D12" s="3">
        <v>118</v>
      </c>
      <c r="E12" s="4">
        <f t="shared" si="1"/>
        <v>0.44067796610169491</v>
      </c>
      <c r="F12" s="1"/>
    </row>
    <row r="13" spans="1:6">
      <c r="A13" s="1"/>
      <c r="B13" s="2"/>
      <c r="C13" s="3">
        <v>39</v>
      </c>
      <c r="D13" s="3">
        <v>139</v>
      </c>
      <c r="E13" s="4">
        <f t="shared" si="1"/>
        <v>0.2805755395683453</v>
      </c>
      <c r="F13" s="1"/>
    </row>
    <row r="14" spans="1:6">
      <c r="A14" s="1"/>
      <c r="B14" s="2"/>
      <c r="C14" s="3">
        <v>47</v>
      </c>
      <c r="D14" s="3">
        <v>133</v>
      </c>
      <c r="E14" s="4">
        <f t="shared" si="1"/>
        <v>0.35338345864661652</v>
      </c>
      <c r="F14" s="1"/>
    </row>
    <row r="15" spans="1:6">
      <c r="A15" s="1"/>
      <c r="B15" s="2" t="s">
        <v>5</v>
      </c>
      <c r="C15" s="3"/>
      <c r="D15" s="3"/>
      <c r="E15" s="4">
        <f>AVERAGE(E10:E14)</f>
        <v>0.37248239959884999</v>
      </c>
      <c r="F15" s="1"/>
    </row>
    <row r="16" spans="1:6">
      <c r="A16" s="1"/>
      <c r="B16" s="2" t="s">
        <v>6</v>
      </c>
      <c r="C16" s="3"/>
      <c r="D16" s="3"/>
      <c r="E16" s="4">
        <f>STDEV(E10:E14)</f>
        <v>6.4489663480728279E-2</v>
      </c>
      <c r="F16" s="1"/>
    </row>
    <row r="17" spans="1:6">
      <c r="A17" s="1"/>
      <c r="B17" s="2"/>
      <c r="C17" s="1"/>
      <c r="D17" s="1"/>
      <c r="E17" s="1"/>
      <c r="F17" s="1"/>
    </row>
    <row r="18" spans="1:6">
      <c r="A18" s="1"/>
      <c r="B18" s="6" t="s">
        <v>8</v>
      </c>
      <c r="C18" s="3">
        <v>31</v>
      </c>
      <c r="D18" s="3">
        <v>102</v>
      </c>
      <c r="E18" s="4">
        <f>C18/D18</f>
        <v>0.30392156862745096</v>
      </c>
      <c r="F18" s="1"/>
    </row>
    <row r="19" spans="1:6">
      <c r="A19" s="1"/>
      <c r="B19" s="2"/>
      <c r="C19" s="3">
        <v>36</v>
      </c>
      <c r="D19" s="3">
        <v>104</v>
      </c>
      <c r="E19" s="4">
        <f t="shared" ref="E19:E22" si="2">C19/D19</f>
        <v>0.34615384615384615</v>
      </c>
      <c r="F19" s="1"/>
    </row>
    <row r="20" spans="1:6">
      <c r="A20" s="1"/>
      <c r="B20" s="2"/>
      <c r="C20" s="3">
        <v>52</v>
      </c>
      <c r="D20" s="3">
        <v>127</v>
      </c>
      <c r="E20" s="4">
        <f t="shared" si="2"/>
        <v>0.40944881889763779</v>
      </c>
      <c r="F20" s="1"/>
    </row>
    <row r="21" spans="1:6">
      <c r="A21" s="1"/>
      <c r="B21" s="2"/>
      <c r="C21" s="3">
        <v>69</v>
      </c>
      <c r="D21" s="3">
        <v>167</v>
      </c>
      <c r="E21" s="4">
        <f t="shared" si="2"/>
        <v>0.41317365269461076</v>
      </c>
      <c r="F21" s="1"/>
    </row>
    <row r="22" spans="1:6">
      <c r="A22" s="1"/>
      <c r="B22" s="2"/>
      <c r="C22" s="3">
        <v>41</v>
      </c>
      <c r="D22" s="3">
        <v>124</v>
      </c>
      <c r="E22" s="4">
        <f t="shared" si="2"/>
        <v>0.33064516129032256</v>
      </c>
      <c r="F22" s="1"/>
    </row>
    <row r="23" spans="1:6">
      <c r="A23" s="1"/>
      <c r="B23" s="2" t="s">
        <v>5</v>
      </c>
      <c r="C23" s="3"/>
      <c r="D23" s="3"/>
      <c r="E23" s="4">
        <f>AVERAGE(E18:E22)</f>
        <v>0.36066860953277363</v>
      </c>
      <c r="F23" s="1"/>
    </row>
    <row r="24" spans="1:6">
      <c r="A24" s="1"/>
      <c r="B24" s="2" t="s">
        <v>6</v>
      </c>
      <c r="C24" s="3"/>
      <c r="D24" s="3"/>
      <c r="E24" s="4">
        <f>STDEV(E18:E22)</f>
        <v>4.8653367907397153E-2</v>
      </c>
      <c r="F24" s="1"/>
    </row>
    <row r="25" spans="1:6">
      <c r="A25" s="1"/>
      <c r="B25" s="2"/>
      <c r="C25" s="1"/>
      <c r="D25" s="1"/>
      <c r="E25" s="1"/>
      <c r="F25" s="1"/>
    </row>
    <row r="26" spans="1:6">
      <c r="A26" s="1"/>
      <c r="B26" s="6" t="s">
        <v>9</v>
      </c>
      <c r="C26" s="1">
        <v>41</v>
      </c>
      <c r="D26" s="1">
        <v>101</v>
      </c>
      <c r="E26" s="7">
        <f>C26/D26</f>
        <v>0.40594059405940597</v>
      </c>
      <c r="F26" s="1"/>
    </row>
    <row r="27" spans="1:6">
      <c r="A27" s="1"/>
      <c r="B27" s="3"/>
      <c r="C27" s="1">
        <v>35</v>
      </c>
      <c r="D27" s="1">
        <v>129</v>
      </c>
      <c r="E27" s="7">
        <f t="shared" ref="E27:E30" si="3">C27/D27</f>
        <v>0.27131782945736432</v>
      </c>
      <c r="F27" s="1"/>
    </row>
    <row r="28" spans="1:6">
      <c r="A28" s="1"/>
      <c r="B28" s="3"/>
      <c r="C28" s="1">
        <v>51</v>
      </c>
      <c r="D28" s="1">
        <v>120</v>
      </c>
      <c r="E28" s="7">
        <f t="shared" si="3"/>
        <v>0.42499999999999999</v>
      </c>
      <c r="F28" s="1"/>
    </row>
    <row r="29" spans="1:6">
      <c r="A29" s="1"/>
      <c r="B29" s="3"/>
      <c r="C29" s="1">
        <v>58</v>
      </c>
      <c r="D29" s="1">
        <v>119</v>
      </c>
      <c r="E29" s="7">
        <f t="shared" si="3"/>
        <v>0.48739495798319327</v>
      </c>
      <c r="F29" s="1"/>
    </row>
    <row r="30" spans="1:6">
      <c r="A30" s="1"/>
      <c r="B30" s="3"/>
      <c r="C30" s="1">
        <v>27</v>
      </c>
      <c r="D30" s="1">
        <v>96</v>
      </c>
      <c r="E30" s="7">
        <f t="shared" si="3"/>
        <v>0.28125</v>
      </c>
      <c r="F30" s="1"/>
    </row>
    <row r="31" spans="1:6">
      <c r="A31" s="1"/>
      <c r="B31" s="2" t="s">
        <v>5</v>
      </c>
      <c r="C31" s="1"/>
      <c r="D31" s="1"/>
      <c r="E31" s="7">
        <f>AVERAGE(E26:E30)</f>
        <v>0.37418067629999274</v>
      </c>
      <c r="F31" s="1"/>
    </row>
    <row r="32" spans="1:6">
      <c r="A32" s="1"/>
      <c r="B32" s="2" t="s">
        <v>6</v>
      </c>
      <c r="C32" s="1"/>
      <c r="D32" s="1"/>
      <c r="E32" s="7">
        <f>STDEV(E26:E30)</f>
        <v>9.4373785386353229E-2</v>
      </c>
      <c r="F32" s="1"/>
    </row>
    <row r="33" spans="1:6">
      <c r="A33" s="1"/>
      <c r="B33" s="2"/>
      <c r="C33" s="1"/>
      <c r="D33" s="1"/>
      <c r="E33" s="7"/>
      <c r="F33" s="1"/>
    </row>
    <row r="34" spans="1:6">
      <c r="A34" s="1" t="s">
        <v>10</v>
      </c>
      <c r="B34" s="2"/>
      <c r="C34" s="1"/>
      <c r="D34" s="1"/>
      <c r="E34" s="7"/>
      <c r="F34" s="1"/>
    </row>
    <row r="35" spans="1:6">
      <c r="A35" s="1"/>
      <c r="B35" s="2" t="s">
        <v>11</v>
      </c>
      <c r="C35" s="1" t="s">
        <v>4</v>
      </c>
      <c r="D35" s="1" t="s">
        <v>12</v>
      </c>
      <c r="E35" s="7" t="s">
        <v>13</v>
      </c>
      <c r="F35" s="1" t="s">
        <v>14</v>
      </c>
    </row>
    <row r="36" spans="1:6">
      <c r="A36" s="1"/>
      <c r="B36" s="2"/>
      <c r="C36" s="1">
        <v>47.323000000000008</v>
      </c>
      <c r="D36" s="1">
        <v>27.741</v>
      </c>
      <c r="E36" s="7">
        <v>25.146000000000001</v>
      </c>
      <c r="F36" s="1">
        <v>19.588999999999999</v>
      </c>
    </row>
    <row r="37" spans="1:6">
      <c r="A37" s="1"/>
      <c r="B37" s="2"/>
      <c r="C37" s="1">
        <v>47.494</v>
      </c>
      <c r="D37" s="1">
        <v>24.493000000000002</v>
      </c>
      <c r="E37" s="7">
        <v>25.555999999999997</v>
      </c>
      <c r="F37" s="1">
        <v>20.544000000000004</v>
      </c>
    </row>
    <row r="38" spans="1:6">
      <c r="A38" s="1"/>
      <c r="B38" s="2"/>
      <c r="C38" s="1">
        <v>66.52300000000001</v>
      </c>
      <c r="D38" s="1">
        <v>17.131999999999998</v>
      </c>
      <c r="E38" s="7">
        <v>21.076999999999998</v>
      </c>
      <c r="F38" s="1">
        <v>26.116999999999997</v>
      </c>
    </row>
    <row r="39" spans="1:6">
      <c r="A39" s="1"/>
      <c r="B39" s="2"/>
      <c r="C39" s="1">
        <v>60.225999999999999</v>
      </c>
      <c r="D39" s="1">
        <v>19.213999999999999</v>
      </c>
      <c r="E39" s="7">
        <v>24.012999999999998</v>
      </c>
      <c r="F39" s="1">
        <v>22.694000000000003</v>
      </c>
    </row>
    <row r="40" spans="1:6">
      <c r="A40" s="1"/>
      <c r="B40" s="2" t="s">
        <v>5</v>
      </c>
      <c r="C40" s="1">
        <v>55.391500000000008</v>
      </c>
      <c r="D40" s="1">
        <v>22.145</v>
      </c>
      <c r="E40" s="7">
        <v>23.948</v>
      </c>
      <c r="F40" s="1">
        <v>22.236000000000001</v>
      </c>
    </row>
    <row r="41" spans="1:6">
      <c r="A41" s="1"/>
      <c r="B41" s="2" t="s">
        <v>6</v>
      </c>
      <c r="C41" s="1">
        <v>9.5699857366664638</v>
      </c>
      <c r="D41" s="1">
        <v>4.8493728116805661</v>
      </c>
      <c r="E41" s="7">
        <v>2.0221880888450183</v>
      </c>
      <c r="F41" s="1">
        <v>2.8949034526215063</v>
      </c>
    </row>
    <row r="42" spans="1:6">
      <c r="A42" s="1"/>
      <c r="B42" s="2"/>
      <c r="C42" s="1"/>
      <c r="D42" s="1"/>
      <c r="E42" s="7"/>
      <c r="F42" s="1"/>
    </row>
    <row r="43" spans="1:6">
      <c r="A43" s="1"/>
      <c r="B43" s="2" t="s">
        <v>15</v>
      </c>
      <c r="C43" s="1" t="s">
        <v>4</v>
      </c>
      <c r="D43" s="1" t="s">
        <v>12</v>
      </c>
      <c r="E43" s="7" t="s">
        <v>13</v>
      </c>
      <c r="F43" s="1" t="s">
        <v>14</v>
      </c>
    </row>
    <row r="44" spans="1:6">
      <c r="A44" s="1"/>
      <c r="B44" s="2"/>
      <c r="C44" s="1">
        <v>22.532</v>
      </c>
      <c r="D44" s="1">
        <v>8.8460000000000001</v>
      </c>
      <c r="E44" s="7">
        <v>7.3310000000000004</v>
      </c>
      <c r="F44" s="1">
        <v>7.6800000000000006</v>
      </c>
    </row>
    <row r="45" spans="1:6">
      <c r="A45" s="1"/>
      <c r="B45" s="2"/>
      <c r="C45" s="1">
        <v>22.920999999999999</v>
      </c>
      <c r="D45" s="1">
        <v>13.744</v>
      </c>
      <c r="E45" s="7">
        <v>10.700999999999999</v>
      </c>
      <c r="F45" s="1">
        <v>9.9159999999999986</v>
      </c>
    </row>
    <row r="46" spans="1:6">
      <c r="A46" s="1"/>
      <c r="B46" s="2"/>
      <c r="C46" s="1">
        <v>23.100999999999999</v>
      </c>
      <c r="D46" s="1">
        <v>11.457000000000001</v>
      </c>
      <c r="E46" s="7">
        <v>9.532</v>
      </c>
      <c r="F46" s="1">
        <v>9.3390000000000004</v>
      </c>
    </row>
    <row r="47" spans="1:6">
      <c r="A47" s="1"/>
      <c r="B47" s="2"/>
      <c r="C47" s="1">
        <v>31.768000000000001</v>
      </c>
      <c r="D47" s="1">
        <v>9.8000000000000007</v>
      </c>
      <c r="E47" s="7">
        <v>9.375</v>
      </c>
      <c r="F47" s="1">
        <v>12.794999999999998</v>
      </c>
    </row>
    <row r="48" spans="1:6">
      <c r="A48" s="1"/>
      <c r="B48" s="2" t="s">
        <v>5</v>
      </c>
      <c r="C48" s="1">
        <v>25.080500000000001</v>
      </c>
      <c r="D48" s="1">
        <v>10.961749999999999</v>
      </c>
      <c r="E48" s="7">
        <v>9.23475</v>
      </c>
      <c r="F48" s="1">
        <v>9.932500000000001</v>
      </c>
    </row>
    <row r="49" spans="1:6">
      <c r="A49" s="1"/>
      <c r="B49" s="2" t="s">
        <v>6</v>
      </c>
      <c r="C49" s="1">
        <v>4.4646526180655925</v>
      </c>
      <c r="D49" s="1">
        <v>2.1457126826923303</v>
      </c>
      <c r="E49" s="7">
        <v>1.4002595890286409</v>
      </c>
      <c r="F49" s="1">
        <v>2.1307414202572694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dcterms:created xsi:type="dcterms:W3CDTF">2016-08-30T15:37:04Z</dcterms:created>
  <dcterms:modified xsi:type="dcterms:W3CDTF">2016-08-30T15:37:38Z</dcterms:modified>
</cp:coreProperties>
</file>