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120" yWindow="1120" windowWidth="24480" windowHeight="16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2" i="1"/>
  <c r="H3" i="1"/>
  <c r="H2" i="1"/>
  <c r="E13" i="1"/>
  <c r="E12" i="1"/>
  <c r="F13" i="1"/>
  <c r="F12" i="1"/>
  <c r="E11" i="1"/>
  <c r="E10" i="1"/>
  <c r="F11" i="1"/>
  <c r="F10" i="1"/>
  <c r="E9" i="1"/>
  <c r="E8" i="1"/>
  <c r="F9" i="1"/>
  <c r="F8" i="1"/>
</calcChain>
</file>

<file path=xl/sharedStrings.xml><?xml version="1.0" encoding="utf-8"?>
<sst xmlns="http://schemas.openxmlformats.org/spreadsheetml/2006/main" count="48" uniqueCount="15">
  <si>
    <t>Intensity</t>
  </si>
  <si>
    <t>FLAG/GAPDH</t>
  </si>
  <si>
    <t>Ave</t>
  </si>
  <si>
    <t>Stdev</t>
  </si>
  <si>
    <t>Control</t>
  </si>
  <si>
    <t>GAPDH</t>
  </si>
  <si>
    <t>Set 1</t>
  </si>
  <si>
    <t>HUWE1 KO</t>
  </si>
  <si>
    <t>-</t>
  </si>
  <si>
    <t>Set 2</t>
  </si>
  <si>
    <t>Set 3</t>
  </si>
  <si>
    <t>Blot</t>
  </si>
  <si>
    <t>Set #</t>
  </si>
  <si>
    <t>Ratio</t>
  </si>
  <si>
    <t>Rpl26-FLAG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</si>
</sst>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9" sqref="B9:B13"/>
    </sheetView>
  </sheetViews>
  <sheetFormatPr baseColWidth="10" defaultRowHeight="15" x14ac:dyDescent="0"/>
  <cols>
    <col min="1" max="1" width="12" style="2" bestFit="1" customWidth="1"/>
    <col min="2" max="2" width="12.33203125" style="2" bestFit="1" customWidth="1"/>
    <col min="3" max="4" width="10.83203125" style="2"/>
    <col min="5" max="5" width="14.1640625" style="2" bestFit="1" customWidth="1"/>
    <col min="6" max="16384" width="10.83203125" style="2"/>
  </cols>
  <sheetData>
    <row r="1" spans="1:9">
      <c r="A1" s="1"/>
      <c r="B1" s="1" t="s">
        <v>11</v>
      </c>
      <c r="C1" s="1" t="s">
        <v>12</v>
      </c>
      <c r="D1" s="1" t="s">
        <v>0</v>
      </c>
      <c r="E1" s="1" t="s">
        <v>1</v>
      </c>
      <c r="F1" s="1" t="s">
        <v>13</v>
      </c>
      <c r="H1" s="2" t="s">
        <v>2</v>
      </c>
      <c r="I1" s="2" t="s">
        <v>3</v>
      </c>
    </row>
    <row r="2" spans="1:9">
      <c r="A2" s="3" t="s">
        <v>4</v>
      </c>
      <c r="B2" s="3" t="s">
        <v>5</v>
      </c>
      <c r="C2" s="3" t="s">
        <v>6</v>
      </c>
      <c r="D2" s="4">
        <v>33.630000000000003</v>
      </c>
      <c r="E2" s="1"/>
      <c r="F2" s="1"/>
      <c r="G2" s="1"/>
      <c r="H2" s="1">
        <f>AVERAGE(F8,F10,F12)</f>
        <v>1</v>
      </c>
      <c r="I2" s="2">
        <f>STDEV(F8,F10,F12)</f>
        <v>0</v>
      </c>
    </row>
    <row r="3" spans="1:9">
      <c r="A3" s="3" t="s">
        <v>7</v>
      </c>
      <c r="B3" s="3" t="s">
        <v>5</v>
      </c>
      <c r="C3" s="3" t="s">
        <v>6</v>
      </c>
      <c r="D3" s="4">
        <v>33.1</v>
      </c>
      <c r="E3" s="1" t="s">
        <v>8</v>
      </c>
      <c r="F3" s="1"/>
      <c r="G3" s="1"/>
      <c r="H3" s="1">
        <f>AVERAGE(F9,F11,F13)</f>
        <v>14.331306846980715</v>
      </c>
      <c r="I3" s="2">
        <f>STDEV(F9,F11,F13)</f>
        <v>2.1466323424737688</v>
      </c>
    </row>
    <row r="4" spans="1:9">
      <c r="A4" s="3" t="s">
        <v>4</v>
      </c>
      <c r="B4" s="3" t="s">
        <v>5</v>
      </c>
      <c r="C4" s="3" t="s">
        <v>9</v>
      </c>
      <c r="D4" s="4">
        <v>19.739999999999998</v>
      </c>
      <c r="E4" s="1" t="s">
        <v>8</v>
      </c>
      <c r="F4" s="1"/>
      <c r="G4" s="1"/>
      <c r="H4" s="1"/>
    </row>
    <row r="5" spans="1:9">
      <c r="A5" s="3" t="s">
        <v>7</v>
      </c>
      <c r="B5" s="3" t="s">
        <v>5</v>
      </c>
      <c r="C5" s="3" t="s">
        <v>9</v>
      </c>
      <c r="D5" s="4">
        <v>19.39</v>
      </c>
      <c r="E5" s="1" t="s">
        <v>8</v>
      </c>
      <c r="F5" s="1"/>
      <c r="G5" s="1"/>
      <c r="H5" s="1"/>
    </row>
    <row r="6" spans="1:9">
      <c r="A6" s="3" t="s">
        <v>4</v>
      </c>
      <c r="B6" s="3" t="s">
        <v>5</v>
      </c>
      <c r="C6" s="3" t="s">
        <v>10</v>
      </c>
      <c r="D6" s="4">
        <v>19.350000000000001</v>
      </c>
      <c r="E6" s="1" t="s">
        <v>8</v>
      </c>
      <c r="F6" s="1"/>
      <c r="G6" s="1"/>
      <c r="H6" s="1"/>
    </row>
    <row r="7" spans="1:9">
      <c r="A7" s="3" t="s">
        <v>7</v>
      </c>
      <c r="B7" s="3" t="s">
        <v>5</v>
      </c>
      <c r="C7" s="3" t="s">
        <v>10</v>
      </c>
      <c r="D7" s="4">
        <v>21.84</v>
      </c>
      <c r="E7" s="1" t="s">
        <v>8</v>
      </c>
      <c r="F7" s="1"/>
    </row>
    <row r="8" spans="1:9">
      <c r="A8" s="5" t="s">
        <v>4</v>
      </c>
      <c r="B8" s="5" t="s">
        <v>14</v>
      </c>
      <c r="C8" s="5" t="s">
        <v>6</v>
      </c>
      <c r="D8" s="5">
        <v>0.2</v>
      </c>
      <c r="E8" s="1">
        <f t="shared" ref="E8:E13" si="0">D8/D2</f>
        <v>5.9470710674992561E-3</v>
      </c>
      <c r="F8" s="1">
        <f>E8/$E$8</f>
        <v>1</v>
      </c>
    </row>
    <row r="9" spans="1:9">
      <c r="A9" s="5" t="s">
        <v>7</v>
      </c>
      <c r="B9" s="5" t="s">
        <v>14</v>
      </c>
      <c r="C9" s="5" t="s">
        <v>6</v>
      </c>
      <c r="D9" s="5">
        <v>3.01</v>
      </c>
      <c r="E9" s="1">
        <f t="shared" si="0"/>
        <v>9.0936555891238655E-2</v>
      </c>
      <c r="F9" s="1">
        <f>E9/$E$8</f>
        <v>15.290981873111781</v>
      </c>
    </row>
    <row r="10" spans="1:9">
      <c r="A10" s="5" t="s">
        <v>4</v>
      </c>
      <c r="B10" s="5" t="s">
        <v>14</v>
      </c>
      <c r="C10" s="5" t="s">
        <v>9</v>
      </c>
      <c r="D10" s="5">
        <v>0.2</v>
      </c>
      <c r="E10" s="1">
        <f t="shared" si="0"/>
        <v>1.0131712259371836E-2</v>
      </c>
      <c r="F10" s="1">
        <f>E10/$E$10</f>
        <v>1</v>
      </c>
      <c r="G10" s="1"/>
      <c r="H10" s="1"/>
    </row>
    <row r="11" spans="1:9">
      <c r="A11" s="5" t="s">
        <v>7</v>
      </c>
      <c r="B11" s="5" t="s">
        <v>14</v>
      </c>
      <c r="C11" s="5" t="s">
        <v>9</v>
      </c>
      <c r="D11" s="5">
        <v>3.11</v>
      </c>
      <c r="E11" s="1">
        <f t="shared" si="0"/>
        <v>0.16039195461578132</v>
      </c>
      <c r="F11" s="1">
        <f>E11/$E$10</f>
        <v>15.830685920577613</v>
      </c>
      <c r="G11" s="1"/>
      <c r="H11" s="1"/>
    </row>
    <row r="12" spans="1:9">
      <c r="A12" s="5" t="s">
        <v>4</v>
      </c>
      <c r="B12" s="5" t="s">
        <v>14</v>
      </c>
      <c r="C12" s="5" t="s">
        <v>10</v>
      </c>
      <c r="D12" s="5">
        <v>0.2</v>
      </c>
      <c r="E12" s="1">
        <f t="shared" si="0"/>
        <v>1.0335917312661499E-2</v>
      </c>
      <c r="F12" s="1">
        <f>E12/$E$12</f>
        <v>1</v>
      </c>
      <c r="G12" s="1"/>
      <c r="H12" s="1"/>
    </row>
    <row r="13" spans="1:9">
      <c r="A13" s="5" t="s">
        <v>7</v>
      </c>
      <c r="B13" s="5" t="s">
        <v>14</v>
      </c>
      <c r="C13" s="5" t="s">
        <v>10</v>
      </c>
      <c r="D13" s="5">
        <v>2.68</v>
      </c>
      <c r="E13" s="1">
        <f t="shared" si="0"/>
        <v>0.12271062271062272</v>
      </c>
      <c r="F13" s="1">
        <f>E13/$E$12</f>
        <v>11.872252747252748</v>
      </c>
      <c r="G13" s="1"/>
      <c r="H13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Min-Kyung Sung</dc:creator>
  <cp:lastModifiedBy>Min-Kyung Sung</cp:lastModifiedBy>
  <dcterms:created xsi:type="dcterms:W3CDTF">2016-08-17T21:13:20Z</dcterms:created>
  <dcterms:modified xsi:type="dcterms:W3CDTF">2016-08-18T14:55:26Z</dcterms:modified>
</cp:coreProperties>
</file>