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showInkAnnotation="0" autoCompressPictures="0"/>
  <bookViews>
    <workbookView xWindow="240" yWindow="240" windowWidth="25360" windowHeight="134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1" l="1"/>
  <c r="A20" i="1"/>
  <c r="B19" i="1"/>
  <c r="A19" i="1"/>
  <c r="B18" i="1"/>
  <c r="A18" i="1"/>
  <c r="B17" i="1"/>
  <c r="A17" i="1"/>
</calcChain>
</file>

<file path=xl/sharedStrings.xml><?xml version="1.0" encoding="utf-8"?>
<sst xmlns="http://schemas.openxmlformats.org/spreadsheetml/2006/main" count="14" uniqueCount="14">
  <si>
    <t xml:space="preserve">CV </t>
  </si>
  <si>
    <t>GF</t>
  </si>
  <si>
    <t xml:space="preserve">N </t>
  </si>
  <si>
    <t>mean</t>
  </si>
  <si>
    <t>median</t>
  </si>
  <si>
    <t>SD</t>
  </si>
  <si>
    <t>SEM</t>
  </si>
  <si>
    <t>Unit being measured: pmol of glucose per larvae</t>
  </si>
  <si>
    <t>Statistical Test: Student's T test with equal variance assumptions</t>
  </si>
  <si>
    <t>T test values:</t>
  </si>
  <si>
    <t>t</t>
  </si>
  <si>
    <t>df</t>
  </si>
  <si>
    <t>p</t>
  </si>
  <si>
    <t>&lt;0.01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</si>
</sst>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sz val="9"/>
      <name val="Arial"/>
    </font>
    <font>
      <sz val="12"/>
      <color theme="1"/>
      <name val="Cambria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topLeftCell="A8" workbookViewId="0">
      <selection activeCell="E33" sqref="E33"/>
    </sheetView>
  </sheetViews>
  <sheetFormatPr baseColWidth="10" defaultRowHeight="15" x14ac:dyDescent="0"/>
  <sheetData>
    <row r="1" spans="1:4">
      <c r="A1" t="s">
        <v>0</v>
      </c>
      <c r="B1" t="s">
        <v>1</v>
      </c>
    </row>
    <row r="2" spans="1:4">
      <c r="A2" s="1">
        <v>156.3503</v>
      </c>
      <c r="B2" s="1">
        <v>193.59889999999999</v>
      </c>
    </row>
    <row r="3" spans="1:4">
      <c r="A3" s="1">
        <v>138.1172</v>
      </c>
      <c r="B3" s="1">
        <v>210.03210000000001</v>
      </c>
    </row>
    <row r="4" spans="1:4">
      <c r="A4" s="1">
        <v>116.75409999999999</v>
      </c>
      <c r="B4" s="1">
        <v>255.8886</v>
      </c>
    </row>
    <row r="5" spans="1:4">
      <c r="A5" s="1">
        <v>141.8734</v>
      </c>
      <c r="B5" s="1">
        <v>245.40260000000001</v>
      </c>
    </row>
    <row r="6" spans="1:4">
      <c r="A6" s="1">
        <v>147.19460000000001</v>
      </c>
      <c r="B6" s="1">
        <v>209.7191</v>
      </c>
    </row>
    <row r="7" spans="1:4">
      <c r="A7" s="1">
        <v>213.8126</v>
      </c>
      <c r="B7" s="1">
        <v>266.8057</v>
      </c>
    </row>
    <row r="8" spans="1:4">
      <c r="A8" s="1">
        <v>194.67609999999999</v>
      </c>
      <c r="B8" s="1">
        <v>275.26990000000001</v>
      </c>
    </row>
    <row r="9" spans="1:4">
      <c r="A9" s="1">
        <v>212.09520000000001</v>
      </c>
      <c r="B9" s="1">
        <v>210.50049999999999</v>
      </c>
    </row>
    <row r="10" spans="1:4">
      <c r="A10" s="1">
        <v>198.7242</v>
      </c>
      <c r="B10" s="1">
        <v>311.58</v>
      </c>
    </row>
    <row r="11" spans="1:4">
      <c r="A11" s="1">
        <v>188.29730000000001</v>
      </c>
      <c r="B11" s="1">
        <v>139.38059999999999</v>
      </c>
    </row>
    <row r="12" spans="1:4">
      <c r="A12" s="1">
        <v>139.96860000000001</v>
      </c>
      <c r="B12" s="1">
        <v>187.11160000000001</v>
      </c>
    </row>
    <row r="13" spans="1:4">
      <c r="A13" s="1">
        <v>155.1602</v>
      </c>
    </row>
    <row r="14" spans="1:4">
      <c r="A14" s="1">
        <v>147.3194</v>
      </c>
    </row>
    <row r="16" spans="1:4">
      <c r="A16" s="2">
        <v>13</v>
      </c>
      <c r="B16" s="3">
        <v>11</v>
      </c>
      <c r="C16" s="3"/>
      <c r="D16" s="3" t="s">
        <v>2</v>
      </c>
    </row>
    <row r="17" spans="1:4">
      <c r="A17" s="4">
        <f>AVERAGE(A2:A16)</f>
        <v>154.52451428571428</v>
      </c>
      <c r="B17" s="4">
        <f>AVERAGE(B2:B12)</f>
        <v>227.75360000000001</v>
      </c>
      <c r="C17" s="4"/>
      <c r="D17" s="4" t="s">
        <v>3</v>
      </c>
    </row>
    <row r="18" spans="1:4">
      <c r="A18" s="5">
        <f>MEDIAN(A2:A14)</f>
        <v>155.1602</v>
      </c>
      <c r="B18" s="5">
        <f>MEDIAN(B2:B12)</f>
        <v>210.50049999999999</v>
      </c>
      <c r="C18" s="5"/>
      <c r="D18" s="5" t="s">
        <v>4</v>
      </c>
    </row>
    <row r="19" spans="1:4">
      <c r="A19" s="6">
        <f>STDEV(A2:A14)</f>
        <v>31.848895433956304</v>
      </c>
      <c r="B19" s="6">
        <f>STDEV(B2:B12)</f>
        <v>48.453960705250914</v>
      </c>
      <c r="C19" s="6"/>
      <c r="D19" s="6" t="s">
        <v>5</v>
      </c>
    </row>
    <row r="20" spans="1:4">
      <c r="A20" s="7">
        <f>STDEV(A2:A14)/(SQRT(COUNT(A2:A14)))</f>
        <v>8.8332942733861834</v>
      </c>
      <c r="B20" s="7">
        <f>STDEV(B2:B12)/(SQRT(COUNT(B2:B12)))</f>
        <v>14.609418842358327</v>
      </c>
      <c r="C20" s="7"/>
      <c r="D20" s="7" t="s">
        <v>6</v>
      </c>
    </row>
    <row r="23" spans="1:4">
      <c r="A23" t="s">
        <v>7</v>
      </c>
    </row>
    <row r="24" spans="1:4">
      <c r="A24" t="s">
        <v>8</v>
      </c>
    </row>
    <row r="26" spans="1:4">
      <c r="A26" t="s">
        <v>9</v>
      </c>
    </row>
    <row r="27" spans="1:4">
      <c r="A27" t="s">
        <v>10</v>
      </c>
      <c r="B27">
        <v>-3.65</v>
      </c>
      <c r="D27" s="8"/>
    </row>
    <row r="28" spans="1:4">
      <c r="A28" t="s">
        <v>11</v>
      </c>
      <c r="B28">
        <v>17</v>
      </c>
    </row>
    <row r="29" spans="1:4">
      <c r="A29" t="s">
        <v>12</v>
      </c>
      <c r="B29" t="s">
        <v>13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Hampton</dc:creator>
  <cp:lastModifiedBy>Jennifer Hampton</cp:lastModifiedBy>
  <dcterms:created xsi:type="dcterms:W3CDTF">2016-10-31T22:11:20Z</dcterms:created>
  <dcterms:modified xsi:type="dcterms:W3CDTF">2016-10-31T22:11:39Z</dcterms:modified>
</cp:coreProperties>
</file>