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showInkAnnotation="0" autoCompressPictures="0"/>
  <bookViews>
    <workbookView xWindow="1240" yWindow="0" windowWidth="25120" windowHeight="133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8" i="1" l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5" i="1"/>
  <c r="D56" i="1"/>
  <c r="C56" i="1"/>
  <c r="B56" i="1"/>
  <c r="A56" i="1"/>
  <c r="H55" i="1"/>
  <c r="G55" i="1"/>
  <c r="F55" i="1"/>
  <c r="E55" i="1"/>
  <c r="C55" i="1"/>
  <c r="B55" i="1"/>
  <c r="A55" i="1"/>
</calcChain>
</file>

<file path=xl/sharedStrings.xml><?xml version="1.0" encoding="utf-8"?>
<sst xmlns="http://schemas.openxmlformats.org/spreadsheetml/2006/main" count="25" uniqueCount="22">
  <si>
    <t>CV</t>
  </si>
  <si>
    <t>GF</t>
  </si>
  <si>
    <r>
      <t>Aero. 1</t>
    </r>
    <r>
      <rPr>
        <sz val="9"/>
        <rFont val="Arial"/>
      </rPr>
      <t xml:space="preserve"> CFS</t>
    </r>
  </si>
  <si>
    <r>
      <t>Aero. 2</t>
    </r>
    <r>
      <rPr>
        <sz val="9"/>
        <rFont val="Arial"/>
      </rPr>
      <t xml:space="preserve"> CFS</t>
    </r>
  </si>
  <si>
    <r>
      <t>Aero. 3</t>
    </r>
    <r>
      <rPr>
        <sz val="9"/>
        <rFont val="Arial"/>
      </rPr>
      <t xml:space="preserve"> CFS</t>
    </r>
  </si>
  <si>
    <r>
      <t xml:space="preserve">* </t>
    </r>
    <r>
      <rPr>
        <i/>
        <sz val="9"/>
        <rFont val="Arial"/>
      </rPr>
      <t>Vibrio</t>
    </r>
    <r>
      <rPr>
        <sz val="9"/>
        <rFont val="Arial"/>
      </rPr>
      <t xml:space="preserve"> CFS</t>
    </r>
  </si>
  <si>
    <r>
      <t>Aero. 1</t>
    </r>
    <r>
      <rPr>
        <sz val="9"/>
        <rFont val="Arial"/>
      </rPr>
      <t xml:space="preserve"> CFS + PK</t>
    </r>
  </si>
  <si>
    <r>
      <t>Aero. 1</t>
    </r>
    <r>
      <rPr>
        <i/>
        <vertAlign val="superscript"/>
        <sz val="9"/>
        <rFont val="Symbol"/>
      </rPr>
      <t>Δ</t>
    </r>
    <r>
      <rPr>
        <i/>
        <vertAlign val="superscript"/>
        <sz val="9"/>
        <rFont val="Arial"/>
      </rPr>
      <t>T2SS</t>
    </r>
    <r>
      <rPr>
        <sz val="9"/>
        <rFont val="Arial"/>
      </rPr>
      <t xml:space="preserve"> CFS</t>
    </r>
  </si>
  <si>
    <t xml:space="preserve">N </t>
  </si>
  <si>
    <t>mean</t>
  </si>
  <si>
    <t>median</t>
  </si>
  <si>
    <t>SD</t>
  </si>
  <si>
    <t>SEM</t>
  </si>
  <si>
    <t>&lt;0.001</t>
  </si>
  <si>
    <t>NA</t>
  </si>
  <si>
    <t>Tukey p value (against GF)</t>
  </si>
  <si>
    <t>Unit being measured: beta cells per larvae</t>
  </si>
  <si>
    <t>Statistical Test: One way ANOVA with post hoc means testing (Tukey)</t>
  </si>
  <si>
    <t>ANOVA values</t>
  </si>
  <si>
    <t>F</t>
  </si>
  <si>
    <t>DF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</si>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</sst>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9"/>
      <name val="Arial"/>
    </font>
    <font>
      <i/>
      <sz val="9"/>
      <name val="Arial"/>
    </font>
    <font>
      <i/>
      <vertAlign val="superscript"/>
      <sz val="9"/>
      <name val="Symbol"/>
    </font>
    <font>
      <i/>
      <vertAlign val="superscript"/>
      <sz val="9"/>
      <name val="Arial"/>
    </font>
    <font>
      <sz val="12"/>
      <color theme="1"/>
      <name val="Cambria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0" fontId="0" fillId="4" borderId="0" xfId="0" applyFill="1"/>
    <xf numFmtId="0" fontId="1" fillId="4" borderId="0" xfId="0" applyFont="1" applyFill="1"/>
    <xf numFmtId="0" fontId="0" fillId="5" borderId="0" xfId="0" applyFill="1"/>
    <xf numFmtId="0" fontId="1" fillId="5" borderId="0" xfId="0" applyFont="1" applyFill="1"/>
    <xf numFmtId="0" fontId="0" fillId="6" borderId="0" xfId="0" applyFill="1"/>
    <xf numFmtId="0" fontId="1" fillId="6" borderId="0" xfId="0" applyFont="1" applyFill="1"/>
    <xf numFmtId="0" fontId="5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topLeftCell="A43" workbookViewId="0">
      <selection activeCell="A71" sqref="A71"/>
    </sheetView>
  </sheetViews>
  <sheetFormatPr baseColWidth="10" defaultRowHeight="15" x14ac:dyDescent="0"/>
  <cols>
    <col min="7" max="7" width="19.1640625" customWidth="1"/>
    <col min="8" max="8" width="22.5" customWidth="1"/>
  </cols>
  <sheetData>
    <row r="1" spans="1:8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2" t="s">
        <v>7</v>
      </c>
    </row>
    <row r="2" spans="1:8">
      <c r="A2" s="3">
        <v>36</v>
      </c>
      <c r="B2" s="3">
        <v>36</v>
      </c>
      <c r="C2" s="3">
        <v>21</v>
      </c>
      <c r="D2" s="3">
        <v>37</v>
      </c>
      <c r="E2" s="3">
        <v>41</v>
      </c>
      <c r="F2" s="3">
        <v>31</v>
      </c>
      <c r="G2" s="3">
        <v>29</v>
      </c>
      <c r="H2" s="3">
        <v>23</v>
      </c>
    </row>
    <row r="3" spans="1:8">
      <c r="A3" s="3">
        <v>46</v>
      </c>
      <c r="B3" s="3">
        <v>30</v>
      </c>
      <c r="C3" s="3">
        <v>32</v>
      </c>
      <c r="D3" s="3">
        <v>39</v>
      </c>
      <c r="E3" s="3">
        <v>25</v>
      </c>
      <c r="F3" s="3">
        <v>28</v>
      </c>
      <c r="G3" s="3">
        <v>29</v>
      </c>
      <c r="H3" s="3">
        <v>36</v>
      </c>
    </row>
    <row r="4" spans="1:8">
      <c r="A4" s="3">
        <v>47</v>
      </c>
      <c r="B4" s="3">
        <v>43</v>
      </c>
      <c r="C4" s="3">
        <v>32</v>
      </c>
      <c r="D4" s="3">
        <v>36</v>
      </c>
      <c r="E4" s="3">
        <v>54</v>
      </c>
      <c r="F4" s="3">
        <v>23</v>
      </c>
      <c r="G4" s="3">
        <v>29</v>
      </c>
      <c r="H4" s="3">
        <v>22</v>
      </c>
    </row>
    <row r="5" spans="1:8">
      <c r="A5" s="3">
        <v>35</v>
      </c>
      <c r="B5" s="3">
        <v>25</v>
      </c>
      <c r="C5" s="3">
        <v>31</v>
      </c>
      <c r="D5" s="3">
        <v>37</v>
      </c>
      <c r="E5" s="3">
        <v>51</v>
      </c>
      <c r="F5" s="3">
        <v>27</v>
      </c>
      <c r="G5" s="3">
        <v>29</v>
      </c>
      <c r="H5" s="3">
        <v>30</v>
      </c>
    </row>
    <row r="6" spans="1:8">
      <c r="A6" s="3">
        <v>52</v>
      </c>
      <c r="B6" s="3">
        <v>43</v>
      </c>
      <c r="C6" s="3">
        <v>34</v>
      </c>
      <c r="D6" s="3">
        <v>51</v>
      </c>
      <c r="E6" s="3">
        <v>36</v>
      </c>
      <c r="F6" s="3">
        <v>17</v>
      </c>
      <c r="G6" s="3">
        <v>29</v>
      </c>
      <c r="H6" s="3">
        <v>34</v>
      </c>
    </row>
    <row r="7" spans="1:8">
      <c r="A7" s="3">
        <v>31</v>
      </c>
      <c r="B7" s="3">
        <v>22</v>
      </c>
      <c r="C7" s="3">
        <v>28</v>
      </c>
      <c r="D7" s="3">
        <v>33</v>
      </c>
      <c r="E7" s="3">
        <v>33</v>
      </c>
      <c r="F7" s="3">
        <v>28</v>
      </c>
      <c r="G7" s="3">
        <v>29</v>
      </c>
      <c r="H7" s="3">
        <v>33</v>
      </c>
    </row>
    <row r="8" spans="1:8">
      <c r="A8" s="3">
        <v>41</v>
      </c>
      <c r="B8" s="3">
        <v>32</v>
      </c>
      <c r="C8" s="3">
        <v>37</v>
      </c>
      <c r="D8" s="3">
        <v>27</v>
      </c>
      <c r="E8" s="3">
        <v>32</v>
      </c>
      <c r="F8" s="3">
        <v>25</v>
      </c>
      <c r="G8" s="3">
        <v>29</v>
      </c>
      <c r="H8" s="3">
        <v>28</v>
      </c>
    </row>
    <row r="9" spans="1:8">
      <c r="A9" s="3">
        <v>38</v>
      </c>
      <c r="B9" s="3">
        <v>36</v>
      </c>
      <c r="C9" s="3">
        <v>28</v>
      </c>
      <c r="D9" s="3">
        <v>39</v>
      </c>
      <c r="E9" s="3">
        <v>23</v>
      </c>
      <c r="F9" s="3">
        <v>40</v>
      </c>
      <c r="G9" s="3">
        <v>29</v>
      </c>
      <c r="H9" s="3">
        <v>29</v>
      </c>
    </row>
    <row r="10" spans="1:8">
      <c r="A10" s="3">
        <v>37</v>
      </c>
      <c r="B10" s="3">
        <v>32</v>
      </c>
      <c r="C10" s="3">
        <v>32</v>
      </c>
      <c r="D10" s="3">
        <v>53</v>
      </c>
      <c r="E10" s="3"/>
      <c r="F10" s="3"/>
      <c r="G10" s="3">
        <v>29</v>
      </c>
      <c r="H10" s="3">
        <v>22</v>
      </c>
    </row>
    <row r="11" spans="1:8">
      <c r="A11" s="3">
        <v>38</v>
      </c>
      <c r="B11" s="3">
        <v>27</v>
      </c>
      <c r="C11" s="3">
        <v>31</v>
      </c>
      <c r="D11" s="3">
        <v>41</v>
      </c>
      <c r="E11" s="3"/>
      <c r="F11" s="3"/>
      <c r="G11" s="3">
        <v>29</v>
      </c>
      <c r="H11" s="3">
        <v>23</v>
      </c>
    </row>
    <row r="12" spans="1:8">
      <c r="A12" s="3">
        <v>33</v>
      </c>
      <c r="B12" s="3">
        <v>35</v>
      </c>
      <c r="C12" s="3">
        <v>26</v>
      </c>
      <c r="D12" s="3"/>
      <c r="E12" s="3"/>
      <c r="F12" s="3"/>
      <c r="G12" s="3">
        <v>29</v>
      </c>
      <c r="H12" s="3">
        <v>31</v>
      </c>
    </row>
    <row r="13" spans="1:8">
      <c r="A13" s="3">
        <v>35</v>
      </c>
      <c r="B13" s="3">
        <v>27</v>
      </c>
      <c r="C13" s="3">
        <v>29</v>
      </c>
      <c r="D13" s="3"/>
      <c r="E13" s="3"/>
      <c r="F13" s="3"/>
      <c r="G13" s="3">
        <v>29</v>
      </c>
      <c r="H13" s="3">
        <v>33</v>
      </c>
    </row>
    <row r="14" spans="1:8">
      <c r="A14" s="3">
        <v>30</v>
      </c>
      <c r="B14" s="3">
        <v>23</v>
      </c>
      <c r="C14" s="3">
        <v>33</v>
      </c>
      <c r="D14" s="3"/>
      <c r="E14" s="3"/>
      <c r="F14" s="3"/>
      <c r="G14" s="3">
        <v>29</v>
      </c>
      <c r="H14" s="3">
        <v>29</v>
      </c>
    </row>
    <row r="15" spans="1:8">
      <c r="A15" s="3">
        <v>32</v>
      </c>
      <c r="B15" s="3">
        <v>32</v>
      </c>
      <c r="C15" s="3">
        <v>30</v>
      </c>
      <c r="D15" s="3"/>
      <c r="E15" s="3"/>
      <c r="F15" s="3"/>
      <c r="G15" s="3">
        <v>29</v>
      </c>
      <c r="H15" s="3">
        <v>27</v>
      </c>
    </row>
    <row r="16" spans="1:8">
      <c r="A16" s="3">
        <v>46</v>
      </c>
      <c r="B16" s="3">
        <v>27</v>
      </c>
      <c r="C16" s="3">
        <v>48</v>
      </c>
      <c r="D16" s="3"/>
      <c r="E16" s="3"/>
      <c r="F16" s="3"/>
      <c r="G16" s="3">
        <v>29</v>
      </c>
      <c r="H16" s="3">
        <v>23</v>
      </c>
    </row>
    <row r="17" spans="1:8">
      <c r="A17" s="3">
        <v>42</v>
      </c>
      <c r="B17" s="3">
        <v>24</v>
      </c>
      <c r="C17" s="3">
        <v>33</v>
      </c>
      <c r="D17" s="3"/>
      <c r="E17" s="3"/>
      <c r="F17" s="3"/>
      <c r="G17" s="3">
        <v>29</v>
      </c>
      <c r="H17" s="3">
        <v>26</v>
      </c>
    </row>
    <row r="18" spans="1:8">
      <c r="A18" s="3">
        <v>36</v>
      </c>
      <c r="B18" s="3">
        <v>33</v>
      </c>
      <c r="C18" s="3">
        <v>38</v>
      </c>
      <c r="D18" s="3"/>
      <c r="E18" s="3"/>
      <c r="F18" s="3"/>
      <c r="G18" s="3">
        <v>29</v>
      </c>
      <c r="H18" s="3">
        <v>30</v>
      </c>
    </row>
    <row r="19" spans="1:8">
      <c r="A19" s="3">
        <v>37</v>
      </c>
      <c r="B19" s="3">
        <v>31</v>
      </c>
      <c r="C19" s="3">
        <v>36</v>
      </c>
      <c r="D19" s="3"/>
      <c r="E19" s="3"/>
      <c r="F19" s="3"/>
      <c r="G19" s="3">
        <v>29</v>
      </c>
      <c r="H19" s="3">
        <v>40</v>
      </c>
    </row>
    <row r="20" spans="1:8">
      <c r="A20" s="3">
        <v>37</v>
      </c>
      <c r="B20" s="3">
        <v>26</v>
      </c>
      <c r="C20" s="3">
        <v>41</v>
      </c>
      <c r="D20" s="3"/>
      <c r="E20" s="3"/>
      <c r="F20" s="3"/>
      <c r="G20" s="3">
        <v>29</v>
      </c>
      <c r="H20" s="3">
        <v>38</v>
      </c>
    </row>
    <row r="21" spans="1:8">
      <c r="A21" s="3">
        <v>22</v>
      </c>
      <c r="B21" s="3">
        <v>28</v>
      </c>
      <c r="C21" s="3">
        <v>30</v>
      </c>
      <c r="D21" s="3"/>
      <c r="E21" s="3"/>
      <c r="F21" s="3"/>
      <c r="G21" s="3">
        <v>29</v>
      </c>
      <c r="H21" s="3">
        <v>53</v>
      </c>
    </row>
    <row r="22" spans="1:8">
      <c r="A22" s="3">
        <v>25</v>
      </c>
      <c r="B22" s="3">
        <v>21</v>
      </c>
      <c r="C22" s="3">
        <v>36</v>
      </c>
      <c r="D22" s="3"/>
      <c r="E22" s="3"/>
      <c r="F22" s="3"/>
      <c r="G22" s="3">
        <v>29</v>
      </c>
      <c r="H22" s="3">
        <v>31</v>
      </c>
    </row>
    <row r="23" spans="1:8">
      <c r="A23" s="3">
        <v>28</v>
      </c>
      <c r="B23" s="3">
        <v>27</v>
      </c>
      <c r="C23" s="3">
        <v>36</v>
      </c>
      <c r="D23" s="3"/>
      <c r="E23" s="3"/>
      <c r="F23" s="3"/>
      <c r="G23" s="3">
        <v>29</v>
      </c>
      <c r="H23" s="3">
        <v>43</v>
      </c>
    </row>
    <row r="24" spans="1:8">
      <c r="A24" s="3">
        <v>25</v>
      </c>
      <c r="B24" s="3">
        <v>15</v>
      </c>
      <c r="C24" s="3">
        <v>25</v>
      </c>
      <c r="D24" s="3"/>
      <c r="E24" s="3"/>
      <c r="F24" s="3"/>
      <c r="G24" s="3">
        <v>29</v>
      </c>
      <c r="H24" s="3">
        <v>36</v>
      </c>
    </row>
    <row r="25" spans="1:8">
      <c r="A25" s="3">
        <v>35</v>
      </c>
      <c r="B25" s="3">
        <v>25</v>
      </c>
      <c r="C25" s="3">
        <v>46</v>
      </c>
      <c r="D25" s="3"/>
      <c r="E25" s="3"/>
      <c r="F25" s="3"/>
      <c r="G25" s="3"/>
      <c r="H25" s="3">
        <v>41</v>
      </c>
    </row>
    <row r="26" spans="1:8">
      <c r="A26" s="3">
        <v>29</v>
      </c>
      <c r="B26" s="3">
        <v>19</v>
      </c>
      <c r="C26" s="3">
        <v>50</v>
      </c>
      <c r="D26" s="3"/>
      <c r="E26" s="3"/>
      <c r="F26" s="3"/>
      <c r="G26" s="3"/>
      <c r="H26" s="3">
        <v>28</v>
      </c>
    </row>
    <row r="27" spans="1:8">
      <c r="A27" s="3">
        <v>30</v>
      </c>
      <c r="B27" s="3">
        <v>19</v>
      </c>
      <c r="C27" s="3">
        <v>39</v>
      </c>
      <c r="D27" s="3"/>
      <c r="E27" s="3"/>
      <c r="F27" s="3"/>
      <c r="G27" s="3"/>
      <c r="H27" s="3">
        <v>37</v>
      </c>
    </row>
    <row r="28" spans="1:8">
      <c r="A28" s="3">
        <v>27</v>
      </c>
      <c r="B28" s="3">
        <v>22</v>
      </c>
      <c r="C28" s="3">
        <v>32</v>
      </c>
      <c r="D28" s="3"/>
      <c r="E28" s="3"/>
      <c r="F28" s="3"/>
      <c r="G28" s="3"/>
      <c r="H28" s="3">
        <v>33</v>
      </c>
    </row>
    <row r="29" spans="1:8">
      <c r="A29" s="3">
        <v>31</v>
      </c>
      <c r="B29" s="3">
        <v>20</v>
      </c>
      <c r="C29" s="3">
        <v>43</v>
      </c>
      <c r="D29" s="3"/>
      <c r="E29" s="3"/>
      <c r="F29" s="3"/>
      <c r="G29" s="3"/>
      <c r="H29" s="3">
        <v>37</v>
      </c>
    </row>
    <row r="30" spans="1:8">
      <c r="A30" s="3">
        <v>25</v>
      </c>
      <c r="B30" s="3">
        <v>18</v>
      </c>
      <c r="C30" s="3">
        <v>28</v>
      </c>
      <c r="D30" s="3"/>
      <c r="E30" s="3"/>
      <c r="F30" s="3"/>
      <c r="G30" s="3"/>
      <c r="H30" s="3">
        <v>42</v>
      </c>
    </row>
    <row r="31" spans="1:8">
      <c r="A31" s="3">
        <v>41</v>
      </c>
      <c r="B31" s="3">
        <v>18</v>
      </c>
      <c r="C31" s="3">
        <v>25</v>
      </c>
      <c r="D31" s="3"/>
      <c r="E31" s="3"/>
      <c r="F31" s="3"/>
      <c r="G31" s="3"/>
      <c r="H31" s="3">
        <v>52</v>
      </c>
    </row>
    <row r="32" spans="1:8">
      <c r="A32" s="3">
        <v>30</v>
      </c>
      <c r="B32" s="3">
        <v>21</v>
      </c>
      <c r="C32" s="3">
        <v>45</v>
      </c>
      <c r="D32" s="3"/>
      <c r="E32" s="3"/>
      <c r="F32" s="3"/>
      <c r="G32" s="3"/>
      <c r="H32" s="3">
        <v>50</v>
      </c>
    </row>
    <row r="33" spans="1:8">
      <c r="A33" s="3">
        <v>31</v>
      </c>
      <c r="B33" s="3">
        <v>22</v>
      </c>
      <c r="C33" s="3">
        <v>43</v>
      </c>
      <c r="D33" s="3"/>
      <c r="E33" s="3"/>
      <c r="F33" s="3"/>
      <c r="G33" s="3"/>
      <c r="H33" s="3">
        <v>43</v>
      </c>
    </row>
    <row r="34" spans="1:8">
      <c r="A34" s="3">
        <v>30</v>
      </c>
      <c r="B34" s="3">
        <v>18</v>
      </c>
      <c r="C34" s="3">
        <v>35</v>
      </c>
      <c r="D34" s="3"/>
      <c r="E34" s="3"/>
      <c r="F34" s="3"/>
      <c r="G34" s="3"/>
      <c r="H34" s="3">
        <v>47</v>
      </c>
    </row>
    <row r="35" spans="1:8">
      <c r="A35" s="3">
        <v>22</v>
      </c>
      <c r="B35" s="3">
        <v>35</v>
      </c>
      <c r="C35" s="3">
        <v>43</v>
      </c>
      <c r="D35" s="3"/>
      <c r="E35" s="3"/>
      <c r="F35" s="3"/>
      <c r="G35" s="3"/>
      <c r="H35" s="3">
        <v>46</v>
      </c>
    </row>
    <row r="36" spans="1:8">
      <c r="A36" s="3">
        <v>39</v>
      </c>
      <c r="B36" s="3">
        <v>20</v>
      </c>
      <c r="C36" s="3"/>
      <c r="D36" s="3"/>
      <c r="E36" s="3"/>
      <c r="F36" s="3"/>
      <c r="G36" s="3"/>
      <c r="H36" s="3">
        <v>52</v>
      </c>
    </row>
    <row r="37" spans="1:8">
      <c r="A37" s="3">
        <v>39</v>
      </c>
      <c r="B37" s="3">
        <v>23</v>
      </c>
      <c r="C37" s="3"/>
      <c r="D37" s="3"/>
      <c r="E37" s="3"/>
      <c r="F37" s="3"/>
      <c r="G37" s="3"/>
      <c r="H37" s="3">
        <v>45</v>
      </c>
    </row>
    <row r="38" spans="1:8">
      <c r="A38" s="3">
        <v>42</v>
      </c>
      <c r="B38" s="3">
        <v>28</v>
      </c>
      <c r="C38" s="3"/>
      <c r="D38" s="3"/>
      <c r="E38" s="3"/>
      <c r="F38" s="3"/>
      <c r="G38" s="3"/>
      <c r="H38" s="3"/>
    </row>
    <row r="39" spans="1:8">
      <c r="A39" s="3">
        <v>32</v>
      </c>
      <c r="B39" s="3">
        <v>22</v>
      </c>
      <c r="C39" s="3"/>
      <c r="D39" s="3"/>
      <c r="E39" s="3"/>
      <c r="F39" s="3"/>
      <c r="G39" s="3"/>
      <c r="H39" s="3"/>
    </row>
    <row r="40" spans="1:8">
      <c r="A40" s="3">
        <v>41</v>
      </c>
      <c r="B40" s="3">
        <v>25</v>
      </c>
      <c r="C40" s="3"/>
      <c r="D40" s="3"/>
      <c r="E40" s="3"/>
      <c r="F40" s="3"/>
      <c r="G40" s="3"/>
      <c r="H40" s="3"/>
    </row>
    <row r="41" spans="1:8">
      <c r="A41" s="3">
        <v>33</v>
      </c>
      <c r="B41" s="3">
        <v>17</v>
      </c>
      <c r="C41" s="3"/>
      <c r="D41" s="3"/>
      <c r="E41" s="3"/>
      <c r="F41" s="3"/>
      <c r="G41" s="3"/>
      <c r="H41" s="3"/>
    </row>
    <row r="42" spans="1:8">
      <c r="A42" s="3">
        <v>34</v>
      </c>
      <c r="B42" s="3">
        <v>22</v>
      </c>
      <c r="C42" s="3"/>
      <c r="D42" s="3"/>
      <c r="E42" s="3"/>
      <c r="F42" s="3"/>
      <c r="G42" s="3"/>
      <c r="H42" s="3"/>
    </row>
    <row r="43" spans="1:8">
      <c r="A43" s="3"/>
      <c r="B43" s="3">
        <v>34</v>
      </c>
      <c r="C43" s="3"/>
      <c r="D43" s="3"/>
      <c r="E43" s="3"/>
      <c r="F43" s="3"/>
      <c r="G43" s="3"/>
      <c r="H43" s="3"/>
    </row>
    <row r="44" spans="1:8">
      <c r="A44" s="3"/>
      <c r="B44" s="3">
        <v>22</v>
      </c>
      <c r="C44" s="3"/>
      <c r="D44" s="3"/>
      <c r="E44" s="3"/>
      <c r="F44" s="3"/>
      <c r="G44" s="3"/>
      <c r="H44" s="3"/>
    </row>
    <row r="45" spans="1:8">
      <c r="A45" s="3"/>
      <c r="B45" s="3">
        <v>20</v>
      </c>
      <c r="C45" s="3"/>
      <c r="D45" s="3"/>
      <c r="E45" s="3"/>
      <c r="F45" s="3"/>
      <c r="G45" s="3"/>
      <c r="H45" s="3"/>
    </row>
    <row r="46" spans="1:8">
      <c r="A46" s="3"/>
      <c r="B46" s="3">
        <v>21</v>
      </c>
      <c r="C46" s="3"/>
      <c r="D46" s="3"/>
      <c r="E46" s="3"/>
      <c r="F46" s="3"/>
      <c r="G46" s="3"/>
      <c r="H46" s="3"/>
    </row>
    <row r="47" spans="1:8">
      <c r="A47" s="3"/>
      <c r="B47" s="3">
        <v>27</v>
      </c>
      <c r="C47" s="3"/>
      <c r="D47" s="3"/>
      <c r="E47" s="3"/>
      <c r="F47" s="3"/>
      <c r="G47" s="3"/>
      <c r="H47" s="3"/>
    </row>
    <row r="48" spans="1:8">
      <c r="A48" s="3"/>
      <c r="B48" s="3">
        <v>19</v>
      </c>
      <c r="C48" s="3"/>
      <c r="D48" s="3"/>
      <c r="E48" s="3"/>
      <c r="F48" s="3"/>
      <c r="G48" s="3"/>
      <c r="H48" s="3"/>
    </row>
    <row r="49" spans="1:10">
      <c r="A49" s="3"/>
      <c r="B49" s="3">
        <v>19</v>
      </c>
      <c r="C49" s="3"/>
      <c r="D49" s="3"/>
      <c r="E49" s="3"/>
      <c r="F49" s="3"/>
      <c r="G49" s="3"/>
      <c r="H49" s="3"/>
    </row>
    <row r="50" spans="1:10">
      <c r="A50" s="3"/>
      <c r="B50" s="3">
        <v>23</v>
      </c>
      <c r="C50" s="3"/>
      <c r="D50" s="3"/>
      <c r="E50" s="3"/>
      <c r="F50" s="3"/>
      <c r="G50" s="3"/>
      <c r="H50" s="3"/>
    </row>
    <row r="51" spans="1:10">
      <c r="A51" s="3"/>
      <c r="B51" s="3">
        <v>23</v>
      </c>
      <c r="C51" s="3"/>
      <c r="D51" s="3"/>
      <c r="E51" s="3"/>
      <c r="F51" s="3"/>
      <c r="G51" s="3"/>
      <c r="H51" s="3"/>
    </row>
    <row r="52" spans="1:10">
      <c r="A52" s="3"/>
      <c r="C52" s="3"/>
      <c r="D52" s="3"/>
      <c r="E52" s="3"/>
      <c r="F52" s="3"/>
      <c r="G52" s="3"/>
      <c r="H52" s="3"/>
    </row>
    <row r="53" spans="1:10">
      <c r="C53" s="3"/>
      <c r="D53" s="3"/>
      <c r="E53" s="3"/>
      <c r="F53" s="3"/>
      <c r="G53" s="3"/>
      <c r="H53" s="3"/>
    </row>
    <row r="54" spans="1:10">
      <c r="A54" s="4">
        <v>41</v>
      </c>
      <c r="B54" s="5">
        <v>50</v>
      </c>
      <c r="C54" s="5">
        <v>34</v>
      </c>
      <c r="D54" s="5">
        <v>10</v>
      </c>
      <c r="E54" s="5">
        <v>8</v>
      </c>
      <c r="F54" s="5">
        <v>8</v>
      </c>
      <c r="G54" s="5">
        <v>23</v>
      </c>
      <c r="H54" s="5">
        <v>36</v>
      </c>
      <c r="I54" s="4"/>
      <c r="J54" s="4" t="s">
        <v>8</v>
      </c>
    </row>
    <row r="55" spans="1:10">
      <c r="A55" s="6">
        <f>AVERAGE(A2:A42)</f>
        <v>34.634146341463413</v>
      </c>
      <c r="B55" s="6">
        <f>AVERAGE(B2:B51)</f>
        <v>25.54</v>
      </c>
      <c r="C55" s="7">
        <f>AVERAGE(C2:C35)</f>
        <v>34.588235294117645</v>
      </c>
      <c r="D55" s="7">
        <f>AVERAGE(D2:D11)</f>
        <v>39.299999999999997</v>
      </c>
      <c r="E55" s="7">
        <f>AVERAGE(E2:E9)</f>
        <v>36.875</v>
      </c>
      <c r="F55" s="7">
        <f>AVERAGE(F2:F9)</f>
        <v>27.375</v>
      </c>
      <c r="G55" s="7">
        <f>AVERAGE(G2:G24)</f>
        <v>29</v>
      </c>
      <c r="H55" s="7">
        <f>AVERAGE(H2:H37)</f>
        <v>35.361111111111114</v>
      </c>
      <c r="I55" s="6"/>
      <c r="J55" s="6" t="s">
        <v>9</v>
      </c>
    </row>
    <row r="56" spans="1:10">
      <c r="A56" s="8">
        <f>MEDIAN(A2:A42)</f>
        <v>35</v>
      </c>
      <c r="B56" s="8">
        <f>MEDIAN(B2:B51)</f>
        <v>23.5</v>
      </c>
      <c r="C56" s="9">
        <f>MEDIAN(C2:C35)</f>
        <v>33</v>
      </c>
      <c r="D56" s="9">
        <f>MEDIAN(D54:D55)</f>
        <v>24.65</v>
      </c>
      <c r="E56" s="9">
        <f>MEDIAN(E2:E9)</f>
        <v>34.5</v>
      </c>
      <c r="F56" s="9">
        <f>MEDIAN(F2:F9)</f>
        <v>27.5</v>
      </c>
      <c r="G56" s="9">
        <f>MEDIAN(G2:G24)</f>
        <v>29</v>
      </c>
      <c r="H56" s="9">
        <f>MEDIAN(H2:H37)</f>
        <v>33.5</v>
      </c>
      <c r="I56" s="8"/>
      <c r="J56" s="8" t="s">
        <v>10</v>
      </c>
    </row>
    <row r="57" spans="1:10">
      <c r="A57" s="10">
        <f>STDEV(A2:A42)</f>
        <v>6.8947664846641983</v>
      </c>
      <c r="B57" s="10">
        <f>STDEV(B2:B51)</f>
        <v>6.5720807129826966</v>
      </c>
      <c r="C57" s="11">
        <f>STDEV(C2:C35)</f>
        <v>7.0844158761746527</v>
      </c>
      <c r="D57" s="11">
        <f>STDEV(D2:D11)</f>
        <v>7.7466838783515071</v>
      </c>
      <c r="E57" s="11">
        <f>STDEV(E2:E9)</f>
        <v>11.230538722608101</v>
      </c>
      <c r="F57" s="11">
        <f>STDEV(F2:F9)</f>
        <v>6.6103274178688434</v>
      </c>
      <c r="G57" s="11">
        <f>STDEV(G2:G24)</f>
        <v>0</v>
      </c>
      <c r="H57" s="11">
        <f>STDEV(H2:H37)</f>
        <v>9.1406557369582231</v>
      </c>
      <c r="I57" s="10"/>
      <c r="J57" s="10" t="s">
        <v>11</v>
      </c>
    </row>
    <row r="58" spans="1:10">
      <c r="A58" s="12">
        <f>STDEV(A2:A42)/(SQRT(COUNT(A2:A42)))</f>
        <v>1.076781619253488</v>
      </c>
      <c r="B58" s="12">
        <f>STDEV(B2:B51)/(SQRT(COUNT(B2:B51)))</f>
        <v>0.92943256773107696</v>
      </c>
      <c r="C58" s="13">
        <f>STDEV(C2:C35)/(SQRT(COUNT(C2:C35)))</f>
        <v>1.21496729932508</v>
      </c>
      <c r="D58" s="13">
        <f>STDEV(D2:D11)/(SQRT(COUNT(D2:D11)))</f>
        <v>2.4497165368897509</v>
      </c>
      <c r="E58" s="13">
        <f>STDEV(E2:E9)/(SQRT(COUNT(E2:E9)))</f>
        <v>3.9705950435671471</v>
      </c>
      <c r="F58" s="13">
        <f>STDEV(F2:F9)/(SQRT(COUNT(F2:F9)))</f>
        <v>2.3371036715192099</v>
      </c>
      <c r="G58" s="13">
        <f>STDEV(G2:G24)/(SQRT(COUNT(G2:G24)))</f>
        <v>0</v>
      </c>
      <c r="H58" s="13">
        <f>STDEV(H2:H37)/(SQRT(COUNT(H2:H37)))</f>
        <v>1.5234426228263704</v>
      </c>
      <c r="I58" s="12"/>
      <c r="J58" s="12" t="s">
        <v>12</v>
      </c>
    </row>
    <row r="59" spans="1:10">
      <c r="A59" t="s">
        <v>13</v>
      </c>
      <c r="B59" t="s">
        <v>14</v>
      </c>
      <c r="C59" s="3" t="s">
        <v>13</v>
      </c>
      <c r="D59" s="3" t="s">
        <v>13</v>
      </c>
      <c r="E59" s="3">
        <v>1.1800000000000001E-3</v>
      </c>
      <c r="F59" s="3">
        <v>0.99724000000000002</v>
      </c>
      <c r="G59" s="3">
        <v>0.51487000000000005</v>
      </c>
      <c r="H59" s="3" t="s">
        <v>13</v>
      </c>
      <c r="J59" t="s">
        <v>15</v>
      </c>
    </row>
    <row r="62" spans="1:10">
      <c r="A62" t="s">
        <v>16</v>
      </c>
    </row>
    <row r="63" spans="1:10">
      <c r="A63" t="s">
        <v>17</v>
      </c>
    </row>
    <row r="65" spans="1:2">
      <c r="A65" t="s">
        <v>18</v>
      </c>
    </row>
    <row r="66" spans="1:2">
      <c r="A66" s="14" t="s">
        <v>19</v>
      </c>
      <c r="B66">
        <v>11.47</v>
      </c>
    </row>
    <row r="67" spans="1:2">
      <c r="A67" t="s">
        <v>20</v>
      </c>
      <c r="B67">
        <v>7</v>
      </c>
    </row>
    <row r="68" spans="1:2">
      <c r="A68" t="s">
        <v>21</v>
      </c>
      <c r="B68" s="15">
        <v>3.0500000000000001E-12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Hampton</dc:creator>
  <cp:lastModifiedBy>Jennifer Hampton</cp:lastModifiedBy>
  <dcterms:created xsi:type="dcterms:W3CDTF">2016-10-31T22:14:28Z</dcterms:created>
  <dcterms:modified xsi:type="dcterms:W3CDTF">2016-10-31T22:14:51Z</dcterms:modified>
</cp:coreProperties>
</file>