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480" yWindow="480" windowWidth="25120" windowHeight="13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3" i="1" l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</calcChain>
</file>

<file path=xl/sharedStrings.xml><?xml version="1.0" encoding="utf-8"?>
<sst xmlns="http://schemas.openxmlformats.org/spreadsheetml/2006/main" count="21" uniqueCount="19">
  <si>
    <t>CV</t>
  </si>
  <si>
    <t>GF</t>
  </si>
  <si>
    <t>0-40% AS</t>
  </si>
  <si>
    <t>40-60% AS</t>
  </si>
  <si>
    <t>60-80%AS</t>
  </si>
  <si>
    <t xml:space="preserve">N </t>
  </si>
  <si>
    <t>mean</t>
  </si>
  <si>
    <t>median</t>
  </si>
  <si>
    <t>SD</t>
  </si>
  <si>
    <t>SEM</t>
  </si>
  <si>
    <t>&lt;1e-4</t>
  </si>
  <si>
    <t>NA</t>
  </si>
  <si>
    <t>Tukey p value (against GF)</t>
  </si>
  <si>
    <t>Unit being measured: beta cells per larvae</t>
  </si>
  <si>
    <t>Statistical Test: One way ANOVA with post hoc means testing (Tukey)</t>
  </si>
  <si>
    <t>ANOVA values</t>
  </si>
  <si>
    <t>F</t>
  </si>
  <si>
    <t>DF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</si>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</sst>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9"/>
      <name val="Arial"/>
    </font>
    <font>
      <sz val="12"/>
      <color theme="1"/>
      <name val="Cambria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28" workbookViewId="0">
      <selection activeCell="D56" sqref="D56"/>
    </sheetView>
  </sheetViews>
  <sheetFormatPr baseColWidth="10" defaultRowHeight="15" x14ac:dyDescent="0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40</v>
      </c>
      <c r="B2" s="2">
        <v>22</v>
      </c>
      <c r="C2" s="2">
        <v>36</v>
      </c>
      <c r="D2" s="2">
        <v>35</v>
      </c>
      <c r="E2" s="2">
        <v>37</v>
      </c>
    </row>
    <row r="3" spans="1:5">
      <c r="A3" s="2">
        <v>22</v>
      </c>
      <c r="B3" s="2">
        <v>29</v>
      </c>
      <c r="C3" s="2">
        <v>24</v>
      </c>
      <c r="D3" s="2">
        <v>34</v>
      </c>
      <c r="E3" s="2">
        <v>31</v>
      </c>
    </row>
    <row r="4" spans="1:5">
      <c r="A4" s="2">
        <v>38</v>
      </c>
      <c r="B4" s="2">
        <v>21</v>
      </c>
      <c r="C4" s="2">
        <v>29</v>
      </c>
      <c r="D4" s="2">
        <v>27</v>
      </c>
      <c r="E4" s="2">
        <v>40</v>
      </c>
    </row>
    <row r="5" spans="1:5">
      <c r="A5" s="2">
        <v>37</v>
      </c>
      <c r="B5" s="2">
        <v>26</v>
      </c>
      <c r="C5" s="2">
        <v>26</v>
      </c>
      <c r="D5" s="2">
        <v>29</v>
      </c>
      <c r="E5" s="2">
        <v>37</v>
      </c>
    </row>
    <row r="6" spans="1:5">
      <c r="A6" s="2">
        <v>37</v>
      </c>
      <c r="B6" s="2">
        <v>28</v>
      </c>
      <c r="C6" s="2">
        <v>31</v>
      </c>
      <c r="D6" s="2">
        <v>27</v>
      </c>
      <c r="E6" s="2">
        <v>37</v>
      </c>
    </row>
    <row r="7" spans="1:5">
      <c r="A7" s="2">
        <v>22</v>
      </c>
      <c r="B7" s="2">
        <v>21</v>
      </c>
      <c r="C7" s="2">
        <v>29</v>
      </c>
      <c r="D7" s="2">
        <v>43</v>
      </c>
      <c r="E7" s="2">
        <v>43</v>
      </c>
    </row>
    <row r="8" spans="1:5">
      <c r="A8" s="2">
        <v>25</v>
      </c>
      <c r="B8" s="2">
        <v>27</v>
      </c>
      <c r="C8" s="2">
        <v>34</v>
      </c>
      <c r="D8" s="2">
        <v>34</v>
      </c>
      <c r="E8" s="2">
        <v>42</v>
      </c>
    </row>
    <row r="9" spans="1:5">
      <c r="A9" s="2">
        <v>28</v>
      </c>
      <c r="B9" s="2">
        <v>15</v>
      </c>
      <c r="C9" s="2">
        <v>37</v>
      </c>
      <c r="D9" s="2">
        <v>34</v>
      </c>
      <c r="E9" s="2">
        <v>24</v>
      </c>
    </row>
    <row r="10" spans="1:5">
      <c r="A10" s="2">
        <v>25</v>
      </c>
      <c r="B10" s="2">
        <v>25</v>
      </c>
      <c r="C10" s="2">
        <v>26</v>
      </c>
      <c r="D10" s="2">
        <v>43</v>
      </c>
      <c r="E10" s="2">
        <v>21</v>
      </c>
    </row>
    <row r="11" spans="1:5">
      <c r="A11" s="2">
        <v>35</v>
      </c>
      <c r="B11" s="2">
        <v>19</v>
      </c>
      <c r="C11" s="2">
        <v>32</v>
      </c>
      <c r="D11" s="2">
        <v>27</v>
      </c>
      <c r="E11" s="2">
        <v>21</v>
      </c>
    </row>
    <row r="12" spans="1:5">
      <c r="A12" s="2">
        <v>29</v>
      </c>
      <c r="B12" s="2">
        <v>19</v>
      </c>
      <c r="C12" s="2">
        <v>23</v>
      </c>
      <c r="D12" s="2">
        <v>30</v>
      </c>
      <c r="E12" s="2">
        <v>25</v>
      </c>
    </row>
    <row r="13" spans="1:5">
      <c r="A13" s="2">
        <v>30</v>
      </c>
      <c r="B13" s="2">
        <v>22</v>
      </c>
      <c r="C13" s="2">
        <v>28</v>
      </c>
      <c r="D13" s="2">
        <v>28</v>
      </c>
      <c r="E13" s="2">
        <v>34</v>
      </c>
    </row>
    <row r="14" spans="1:5">
      <c r="A14" s="2">
        <v>27</v>
      </c>
      <c r="B14" s="2">
        <v>20</v>
      </c>
      <c r="C14" s="2">
        <v>19</v>
      </c>
      <c r="D14" s="2">
        <v>30</v>
      </c>
      <c r="E14" s="2">
        <v>26</v>
      </c>
    </row>
    <row r="15" spans="1:5">
      <c r="A15" s="2">
        <v>31</v>
      </c>
      <c r="B15" s="2">
        <v>18</v>
      </c>
      <c r="C15" s="2">
        <v>28</v>
      </c>
      <c r="D15" s="2">
        <v>31</v>
      </c>
      <c r="E15" s="2">
        <v>30</v>
      </c>
    </row>
    <row r="16" spans="1:5">
      <c r="A16" s="2">
        <v>25</v>
      </c>
      <c r="B16" s="2">
        <v>18</v>
      </c>
      <c r="C16" s="2">
        <v>26</v>
      </c>
      <c r="D16" s="2">
        <v>39</v>
      </c>
      <c r="E16" s="2">
        <v>34</v>
      </c>
    </row>
    <row r="17" spans="1:5">
      <c r="A17" s="2">
        <v>41</v>
      </c>
      <c r="B17" s="2">
        <v>21</v>
      </c>
      <c r="C17" s="2">
        <v>36</v>
      </c>
      <c r="D17" s="2">
        <v>26</v>
      </c>
      <c r="E17" s="2">
        <v>41</v>
      </c>
    </row>
    <row r="18" spans="1:5">
      <c r="A18" s="2">
        <v>30</v>
      </c>
      <c r="B18" s="2">
        <v>22</v>
      </c>
      <c r="C18" s="2">
        <v>27</v>
      </c>
      <c r="D18" s="2">
        <v>32</v>
      </c>
      <c r="E18" s="2">
        <v>39</v>
      </c>
    </row>
    <row r="19" spans="1:5">
      <c r="A19" s="2">
        <v>31</v>
      </c>
      <c r="B19" s="2">
        <v>18</v>
      </c>
      <c r="C19" s="2">
        <v>35</v>
      </c>
      <c r="D19" s="2">
        <v>35</v>
      </c>
      <c r="E19" s="2">
        <v>35</v>
      </c>
    </row>
    <row r="20" spans="1:5">
      <c r="A20" s="2">
        <v>30</v>
      </c>
      <c r="B20" s="2">
        <v>35</v>
      </c>
      <c r="C20" s="2"/>
      <c r="D20" s="2">
        <v>43</v>
      </c>
      <c r="E20" s="2">
        <v>38</v>
      </c>
    </row>
    <row r="21" spans="1:5">
      <c r="A21" s="2">
        <v>22</v>
      </c>
      <c r="B21" s="2">
        <v>20</v>
      </c>
      <c r="C21" s="2"/>
      <c r="D21" s="2">
        <v>25</v>
      </c>
      <c r="E21" s="2">
        <v>25</v>
      </c>
    </row>
    <row r="22" spans="1:5">
      <c r="A22" s="2">
        <v>39</v>
      </c>
      <c r="B22" s="2">
        <v>23</v>
      </c>
      <c r="C22" s="2"/>
      <c r="D22" s="2">
        <v>25</v>
      </c>
      <c r="E22" s="2">
        <v>37</v>
      </c>
    </row>
    <row r="23" spans="1:5">
      <c r="A23" s="2">
        <v>39</v>
      </c>
      <c r="B23" s="2">
        <v>28</v>
      </c>
      <c r="C23" s="2"/>
      <c r="D23" s="2">
        <v>38</v>
      </c>
      <c r="E23" s="2">
        <v>47</v>
      </c>
    </row>
    <row r="24" spans="1:5">
      <c r="A24" s="2">
        <v>42</v>
      </c>
      <c r="B24" s="2">
        <v>22</v>
      </c>
      <c r="C24" s="2"/>
      <c r="D24" s="2">
        <v>27</v>
      </c>
      <c r="E24" s="2"/>
    </row>
    <row r="25" spans="1:5">
      <c r="A25" s="2">
        <v>32</v>
      </c>
      <c r="B25" s="2">
        <v>25</v>
      </c>
      <c r="C25" s="2"/>
      <c r="D25" s="2">
        <v>25</v>
      </c>
      <c r="E25" s="2"/>
    </row>
    <row r="26" spans="1:5">
      <c r="A26" s="2">
        <v>41</v>
      </c>
      <c r="B26" s="2">
        <v>17</v>
      </c>
      <c r="C26" s="2"/>
      <c r="D26" s="2">
        <v>29</v>
      </c>
      <c r="E26" s="2"/>
    </row>
    <row r="27" spans="1:5">
      <c r="A27" s="2">
        <v>33</v>
      </c>
      <c r="B27" s="2">
        <v>22</v>
      </c>
      <c r="C27" s="2"/>
      <c r="D27" s="2">
        <v>27</v>
      </c>
      <c r="E27" s="2"/>
    </row>
    <row r="28" spans="1:5">
      <c r="A28" s="2">
        <v>34</v>
      </c>
      <c r="B28" s="2">
        <v>34</v>
      </c>
      <c r="C28" s="2"/>
      <c r="D28" s="2">
        <v>17</v>
      </c>
      <c r="E28" s="2"/>
    </row>
    <row r="29" spans="1:5">
      <c r="A29" s="2"/>
      <c r="B29" s="2">
        <v>22</v>
      </c>
      <c r="C29" s="2"/>
      <c r="D29" s="2"/>
      <c r="E29" s="2"/>
    </row>
    <row r="30" spans="1:5">
      <c r="A30" s="2"/>
      <c r="B30" s="2">
        <v>20</v>
      </c>
      <c r="C30" s="2"/>
      <c r="D30" s="2"/>
      <c r="E30" s="2"/>
    </row>
    <row r="31" spans="1:5">
      <c r="A31" s="2"/>
      <c r="B31" s="2">
        <v>21</v>
      </c>
      <c r="C31" s="2"/>
      <c r="D31" s="2"/>
      <c r="E31" s="2"/>
    </row>
    <row r="32" spans="1:5">
      <c r="A32" s="2"/>
      <c r="B32" s="2">
        <v>27</v>
      </c>
      <c r="C32" s="2"/>
      <c r="D32" s="2"/>
      <c r="E32" s="2"/>
    </row>
    <row r="33" spans="1:7">
      <c r="A33" s="2"/>
      <c r="B33" s="2">
        <v>19</v>
      </c>
      <c r="C33" s="2"/>
      <c r="D33" s="2"/>
      <c r="E33" s="2"/>
    </row>
    <row r="34" spans="1:7">
      <c r="A34" s="2"/>
      <c r="B34" s="2">
        <v>19</v>
      </c>
      <c r="C34" s="2"/>
      <c r="D34" s="2"/>
      <c r="E34" s="2"/>
    </row>
    <row r="35" spans="1:7">
      <c r="A35" s="2"/>
      <c r="B35" s="2">
        <v>23</v>
      </c>
      <c r="C35" s="2"/>
      <c r="D35" s="2"/>
      <c r="E35" s="2"/>
    </row>
    <row r="36" spans="1:7">
      <c r="A36" s="2"/>
      <c r="B36" s="2">
        <v>23</v>
      </c>
      <c r="C36" s="2"/>
      <c r="D36" s="2"/>
      <c r="E36" s="2"/>
    </row>
    <row r="39" spans="1:7">
      <c r="A39" s="3">
        <v>27</v>
      </c>
      <c r="B39" s="4">
        <v>35</v>
      </c>
      <c r="C39" s="3">
        <v>18</v>
      </c>
      <c r="D39" s="3">
        <v>27</v>
      </c>
      <c r="E39" s="3">
        <v>22</v>
      </c>
      <c r="F39" s="3"/>
      <c r="G39" s="3" t="s">
        <v>5</v>
      </c>
    </row>
    <row r="40" spans="1:7">
      <c r="A40" s="5">
        <f>AVERAGE(A2:A28)</f>
        <v>32.037037037037038</v>
      </c>
      <c r="B40" s="5">
        <f>AVERAGE(B2:B36)</f>
        <v>22.6</v>
      </c>
      <c r="C40" s="5">
        <f>AVERAGE(C2:C19)</f>
        <v>29.222222222222221</v>
      </c>
      <c r="D40" s="5">
        <f>AVERAGE(D2:D28)</f>
        <v>31.111111111111111</v>
      </c>
      <c r="E40" s="5">
        <f>AVERAGE(E2:E23)</f>
        <v>33.81818181818182</v>
      </c>
      <c r="F40" s="5"/>
      <c r="G40" s="5" t="s">
        <v>6</v>
      </c>
    </row>
    <row r="41" spans="1:7">
      <c r="A41" s="6">
        <f>MEDIAN(A2:A28)</f>
        <v>31</v>
      </c>
      <c r="B41" s="6">
        <f>MEDIAN(B2:B36)</f>
        <v>22</v>
      </c>
      <c r="C41" s="6">
        <f>MEDIAN(C2:C19)</f>
        <v>28.5</v>
      </c>
      <c r="D41" s="6">
        <f>MEDIAN(D2:D28)</f>
        <v>30</v>
      </c>
      <c r="E41" s="6">
        <f>MEDIAN(E2:E23)</f>
        <v>36</v>
      </c>
      <c r="F41" s="6"/>
      <c r="G41" s="6" t="s">
        <v>7</v>
      </c>
    </row>
    <row r="42" spans="1:7">
      <c r="A42" s="7">
        <f>STDEV(A2:A28)</f>
        <v>6.3092208557212377</v>
      </c>
      <c r="B42" s="7">
        <f>STDEV(B2:B36)</f>
        <v>4.4800210083541083</v>
      </c>
      <c r="C42" s="7">
        <f>STDEV(C2:C19)</f>
        <v>5.0241248059099295</v>
      </c>
      <c r="D42" s="7">
        <f>STDEV(D2:D28)</f>
        <v>6.3022177618635782</v>
      </c>
      <c r="E42" s="7">
        <f>STDEV(E2:E23)</f>
        <v>7.4491058180950498</v>
      </c>
      <c r="F42" s="7"/>
      <c r="G42" s="7" t="s">
        <v>8</v>
      </c>
    </row>
    <row r="43" spans="1:7">
      <c r="A43" s="8">
        <f>STDEV(A2:A28)/(SQRT(COUNT(A2:A28)))</f>
        <v>1.2142101198091526</v>
      </c>
      <c r="B43" s="8">
        <f>STDEV(B2:B36)/(SQRT(COUNT(B2:B36)))</f>
        <v>0.75726176329672279</v>
      </c>
      <c r="C43" s="8">
        <f>STDEV(C2:C19)/(SQRT(COUNT(C2:C19)))</f>
        <v>1.1841975732621528</v>
      </c>
      <c r="D43" s="8">
        <f>STDEV(D2:D28)/(SQRT(COUNT(D2:D28)))</f>
        <v>1.2128623737678592</v>
      </c>
      <c r="E43" s="8">
        <f>STDEV(E2:E23)/(SQRT(COUNT(E2:E23)))</f>
        <v>1.58815469662661</v>
      </c>
      <c r="F43" s="8"/>
      <c r="G43" s="8" t="s">
        <v>9</v>
      </c>
    </row>
    <row r="44" spans="1:7">
      <c r="A44" t="s">
        <v>10</v>
      </c>
      <c r="B44" t="s">
        <v>11</v>
      </c>
      <c r="C44">
        <v>1.6299999999999999E-3</v>
      </c>
      <c r="D44" t="s">
        <v>10</v>
      </c>
      <c r="E44" t="s">
        <v>10</v>
      </c>
      <c r="G44" t="s">
        <v>12</v>
      </c>
    </row>
    <row r="48" spans="1:7">
      <c r="A48" t="s">
        <v>13</v>
      </c>
    </row>
    <row r="49" spans="1:2">
      <c r="A49" t="s">
        <v>14</v>
      </c>
    </row>
    <row r="51" spans="1:2">
      <c r="A51" t="s">
        <v>15</v>
      </c>
    </row>
    <row r="52" spans="1:2">
      <c r="A52" s="9" t="s">
        <v>16</v>
      </c>
      <c r="B52">
        <v>16.48</v>
      </c>
    </row>
    <row r="53" spans="1:2">
      <c r="A53" t="s">
        <v>17</v>
      </c>
      <c r="B53">
        <v>4</v>
      </c>
    </row>
    <row r="54" spans="1:2">
      <c r="A54" t="s">
        <v>18</v>
      </c>
      <c r="B54" s="10">
        <v>7.4600000000000006E-11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Hampton</dc:creator>
  <cp:lastModifiedBy>Jennifer Hampton</cp:lastModifiedBy>
  <dcterms:created xsi:type="dcterms:W3CDTF">2016-10-31T22:15:15Z</dcterms:created>
  <dcterms:modified xsi:type="dcterms:W3CDTF">2016-10-31T22:15:38Z</dcterms:modified>
</cp:coreProperties>
</file>