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Google Drive\Working Manuscripts\Ormia Symmetry MS to JEB\eLIFE Submission Files\Revised Submsision to eLIFE\Submitted Revision Files\Source Data Files\"/>
    </mc:Choice>
  </mc:AlternateContent>
  <bookViews>
    <workbookView xWindow="240" yWindow="75" windowWidth="20115" windowHeight="7995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I14" i="1" l="1"/>
  <c r="K14" i="1"/>
  <c r="J14" i="1"/>
  <c r="K13" i="1"/>
  <c r="J13" i="1"/>
  <c r="I13" i="1"/>
  <c r="K12" i="1"/>
  <c r="J12" i="1"/>
  <c r="I12" i="1"/>
  <c r="I4" i="1"/>
  <c r="J4" i="1"/>
  <c r="K4" i="1"/>
  <c r="I5" i="1"/>
  <c r="J5" i="1"/>
  <c r="K5" i="1"/>
  <c r="I6" i="1"/>
  <c r="J6" i="1"/>
  <c r="K6" i="1"/>
  <c r="I7" i="1"/>
  <c r="J7" i="1"/>
  <c r="K7" i="1"/>
  <c r="I8" i="1"/>
  <c r="J8" i="1"/>
  <c r="K8" i="1"/>
  <c r="I9" i="1"/>
  <c r="J9" i="1"/>
  <c r="K9" i="1"/>
  <c r="I10" i="1"/>
  <c r="J10" i="1"/>
  <c r="K10" i="1"/>
  <c r="I11" i="1"/>
  <c r="J11" i="1"/>
  <c r="K11" i="1"/>
  <c r="K3" i="1"/>
  <c r="K17" i="1" s="1"/>
  <c r="J3" i="1"/>
  <c r="J17" i="1" s="1"/>
  <c r="I3" i="1"/>
  <c r="I17" i="1" s="1"/>
  <c r="I16" i="1" l="1"/>
  <c r="K16" i="1"/>
  <c r="J16" i="1"/>
</calcChain>
</file>

<file path=xl/sharedStrings.xml><?xml version="1.0" encoding="utf-8"?>
<sst xmlns="http://schemas.openxmlformats.org/spreadsheetml/2006/main" count="16" uniqueCount="9">
  <si>
    <t>UB</t>
  </si>
  <si>
    <t>LB</t>
  </si>
  <si>
    <t>No Noise</t>
  </si>
  <si>
    <t>Grouped</t>
  </si>
  <si>
    <t>Separated</t>
  </si>
  <si>
    <t>FlyID</t>
  </si>
  <si>
    <t>Recog. Thres.</t>
  </si>
  <si>
    <t>average</t>
  </si>
  <si>
    <t>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</si>
</sst>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H20" sqref="H20"/>
    </sheetView>
  </sheetViews>
  <sheetFormatPr defaultRowHeight="15" x14ac:dyDescent="0.25"/>
  <cols>
    <col min="4" max="4" width="9.85546875" customWidth="1"/>
    <col min="8" max="8" width="13.42578125" customWidth="1"/>
  </cols>
  <sheetData>
    <row r="1" spans="1:11" x14ac:dyDescent="0.25">
      <c r="B1" t="s">
        <v>2</v>
      </c>
      <c r="D1" t="s">
        <v>3</v>
      </c>
      <c r="F1" t="s">
        <v>4</v>
      </c>
      <c r="H1" t="s">
        <v>6</v>
      </c>
      <c r="I1" t="s">
        <v>2</v>
      </c>
      <c r="J1" t="s">
        <v>3</v>
      </c>
      <c r="K1" t="s">
        <v>4</v>
      </c>
    </row>
    <row r="2" spans="1:11" x14ac:dyDescent="0.25">
      <c r="A2" t="s">
        <v>5</v>
      </c>
      <c r="B2" t="s">
        <v>1</v>
      </c>
      <c r="C2" t="s">
        <v>0</v>
      </c>
      <c r="D2" t="s">
        <v>1</v>
      </c>
      <c r="E2" t="s">
        <v>0</v>
      </c>
      <c r="F2" t="s">
        <v>1</v>
      </c>
      <c r="G2" t="s">
        <v>0</v>
      </c>
    </row>
    <row r="3" spans="1:11" x14ac:dyDescent="0.25">
      <c r="A3">
        <v>1</v>
      </c>
      <c r="B3">
        <v>50.5</v>
      </c>
      <c r="C3">
        <v>52</v>
      </c>
      <c r="D3">
        <v>59.5</v>
      </c>
      <c r="E3">
        <v>61</v>
      </c>
      <c r="F3">
        <v>59.5</v>
      </c>
      <c r="G3">
        <v>61</v>
      </c>
      <c r="I3">
        <f xml:space="preserve"> 10*LOG((10^(C3/10)+10^(B3/10))/2)</f>
        <v>51.31444085023606</v>
      </c>
      <c r="J3">
        <f xml:space="preserve"> 10*LOG((10^(E3/10)+10^(D3/10))/2)</f>
        <v>60.314440850236053</v>
      </c>
      <c r="K3">
        <f xml:space="preserve"> 10*LOG((10^(G3/10)+10^(F3/10))/2)</f>
        <v>60.314440850236053</v>
      </c>
    </row>
    <row r="4" spans="1:11" x14ac:dyDescent="0.25">
      <c r="A4">
        <v>2</v>
      </c>
      <c r="B4">
        <v>59.5</v>
      </c>
      <c r="C4">
        <v>61</v>
      </c>
      <c r="D4">
        <v>67</v>
      </c>
      <c r="E4">
        <v>68.5</v>
      </c>
      <c r="F4">
        <v>67</v>
      </c>
      <c r="G4">
        <v>68.5</v>
      </c>
      <c r="I4">
        <f t="shared" ref="I4:I14" si="0" xml:space="preserve"> 10*LOG((10^(C4/10)+10^(B4/10))/2)</f>
        <v>60.314440850236053</v>
      </c>
      <c r="J4">
        <f t="shared" ref="J4:J14" si="1" xml:space="preserve"> 10*LOG((10^(E4/10)+10^(D4/10))/2)</f>
        <v>67.814440850236053</v>
      </c>
      <c r="K4">
        <f t="shared" ref="K4:K14" si="2" xml:space="preserve"> 10*LOG((10^(G4/10)+10^(F4/10))/2)</f>
        <v>67.814440850236053</v>
      </c>
    </row>
    <row r="5" spans="1:11" x14ac:dyDescent="0.25">
      <c r="A5">
        <v>3</v>
      </c>
      <c r="B5">
        <v>56.5</v>
      </c>
      <c r="C5">
        <v>58</v>
      </c>
      <c r="D5">
        <v>62.5</v>
      </c>
      <c r="E5">
        <v>64</v>
      </c>
      <c r="F5">
        <v>62.5</v>
      </c>
      <c r="G5">
        <v>64</v>
      </c>
      <c r="I5">
        <f t="shared" si="0"/>
        <v>57.314440850236053</v>
      </c>
      <c r="J5">
        <f t="shared" si="1"/>
        <v>63.31444085023606</v>
      </c>
      <c r="K5">
        <f t="shared" si="2"/>
        <v>63.31444085023606</v>
      </c>
    </row>
    <row r="6" spans="1:11" x14ac:dyDescent="0.25">
      <c r="A6">
        <v>4</v>
      </c>
      <c r="B6">
        <v>53.2</v>
      </c>
      <c r="C6">
        <v>55</v>
      </c>
      <c r="D6">
        <v>62.5</v>
      </c>
      <c r="E6">
        <v>64</v>
      </c>
      <c r="F6">
        <v>64</v>
      </c>
      <c r="G6">
        <v>65.5</v>
      </c>
      <c r="I6">
        <f t="shared" si="0"/>
        <v>54.192594765672254</v>
      </c>
      <c r="J6">
        <f t="shared" si="1"/>
        <v>63.31444085023606</v>
      </c>
      <c r="K6">
        <f t="shared" si="2"/>
        <v>64.814440850236053</v>
      </c>
    </row>
    <row r="7" spans="1:11" x14ac:dyDescent="0.25">
      <c r="A7">
        <v>5</v>
      </c>
      <c r="B7">
        <v>40</v>
      </c>
      <c r="C7">
        <v>41.5</v>
      </c>
      <c r="D7">
        <v>64</v>
      </c>
      <c r="E7">
        <v>65.5</v>
      </c>
      <c r="F7">
        <v>59.5</v>
      </c>
      <c r="G7">
        <v>61</v>
      </c>
      <c r="I7">
        <f t="shared" si="0"/>
        <v>40.814440850236053</v>
      </c>
      <c r="J7">
        <f t="shared" si="1"/>
        <v>64.814440850236053</v>
      </c>
      <c r="K7">
        <f t="shared" si="2"/>
        <v>60.314440850236053</v>
      </c>
    </row>
    <row r="8" spans="1:11" x14ac:dyDescent="0.25">
      <c r="A8">
        <v>6</v>
      </c>
      <c r="B8">
        <v>47.5</v>
      </c>
      <c r="C8">
        <v>49</v>
      </c>
      <c r="D8">
        <v>59.5</v>
      </c>
      <c r="E8">
        <v>61</v>
      </c>
      <c r="F8">
        <v>61</v>
      </c>
      <c r="G8">
        <v>62.5</v>
      </c>
      <c r="I8">
        <f t="shared" si="0"/>
        <v>48.314440850236053</v>
      </c>
      <c r="J8">
        <f t="shared" si="1"/>
        <v>60.314440850236053</v>
      </c>
      <c r="K8">
        <f t="shared" si="2"/>
        <v>61.814440850236053</v>
      </c>
    </row>
    <row r="9" spans="1:11" x14ac:dyDescent="0.25">
      <c r="A9">
        <v>7</v>
      </c>
      <c r="B9">
        <v>49</v>
      </c>
      <c r="C9">
        <v>50.5</v>
      </c>
      <c r="D9">
        <v>61</v>
      </c>
      <c r="E9">
        <v>62.5</v>
      </c>
      <c r="F9">
        <v>61</v>
      </c>
      <c r="G9">
        <v>62.5</v>
      </c>
      <c r="I9">
        <f t="shared" si="0"/>
        <v>49.814440850236053</v>
      </c>
      <c r="J9">
        <f t="shared" si="1"/>
        <v>61.814440850236053</v>
      </c>
      <c r="K9">
        <f t="shared" si="2"/>
        <v>61.814440850236053</v>
      </c>
    </row>
    <row r="10" spans="1:11" x14ac:dyDescent="0.25">
      <c r="A10">
        <v>8</v>
      </c>
      <c r="B10">
        <v>52</v>
      </c>
      <c r="C10">
        <v>53.5</v>
      </c>
      <c r="D10">
        <v>64</v>
      </c>
      <c r="E10">
        <v>65.5</v>
      </c>
      <c r="F10">
        <v>64</v>
      </c>
      <c r="G10">
        <v>65.5</v>
      </c>
      <c r="I10">
        <f t="shared" si="0"/>
        <v>52.814440850236053</v>
      </c>
      <c r="J10">
        <f t="shared" si="1"/>
        <v>64.814440850236053</v>
      </c>
      <c r="K10">
        <f t="shared" si="2"/>
        <v>64.814440850236053</v>
      </c>
    </row>
    <row r="11" spans="1:11" x14ac:dyDescent="0.25">
      <c r="A11">
        <v>9</v>
      </c>
      <c r="B11">
        <v>43</v>
      </c>
      <c r="C11">
        <v>44.5</v>
      </c>
      <c r="D11">
        <v>61</v>
      </c>
      <c r="E11">
        <v>62.5</v>
      </c>
      <c r="F11">
        <v>61</v>
      </c>
      <c r="G11">
        <v>62.5</v>
      </c>
      <c r="I11">
        <f t="shared" si="0"/>
        <v>43.81444085023606</v>
      </c>
      <c r="J11">
        <f t="shared" si="1"/>
        <v>61.814440850236053</v>
      </c>
      <c r="K11">
        <f t="shared" si="2"/>
        <v>61.814440850236053</v>
      </c>
    </row>
    <row r="12" spans="1:11" x14ac:dyDescent="0.25">
      <c r="A12">
        <v>10</v>
      </c>
      <c r="B12">
        <v>50.5</v>
      </c>
      <c r="C12">
        <v>52</v>
      </c>
      <c r="D12">
        <v>67</v>
      </c>
      <c r="E12">
        <v>68.5</v>
      </c>
      <c r="F12">
        <v>68.5</v>
      </c>
      <c r="G12">
        <v>70</v>
      </c>
      <c r="I12">
        <f t="shared" si="0"/>
        <v>51.31444085023606</v>
      </c>
      <c r="J12">
        <f t="shared" si="1"/>
        <v>67.814440850236053</v>
      </c>
      <c r="K12">
        <f t="shared" si="2"/>
        <v>69.314440850236053</v>
      </c>
    </row>
    <row r="13" spans="1:11" x14ac:dyDescent="0.25">
      <c r="A13">
        <v>11</v>
      </c>
      <c r="B13">
        <v>46</v>
      </c>
      <c r="C13">
        <v>47.5</v>
      </c>
      <c r="D13">
        <v>62.5</v>
      </c>
      <c r="E13">
        <v>64</v>
      </c>
      <c r="F13">
        <v>61</v>
      </c>
      <c r="G13">
        <v>62.5</v>
      </c>
      <c r="I13">
        <f t="shared" si="0"/>
        <v>46.814440850236053</v>
      </c>
      <c r="J13">
        <f t="shared" si="1"/>
        <v>63.31444085023606</v>
      </c>
      <c r="K13">
        <f t="shared" si="2"/>
        <v>61.814440850236053</v>
      </c>
    </row>
    <row r="14" spans="1:11" x14ac:dyDescent="0.25">
      <c r="A14">
        <v>12</v>
      </c>
      <c r="B14">
        <v>52</v>
      </c>
      <c r="C14">
        <v>53.5</v>
      </c>
      <c r="D14">
        <v>59.5</v>
      </c>
      <c r="E14">
        <v>61</v>
      </c>
      <c r="F14">
        <v>59.5</v>
      </c>
      <c r="G14">
        <v>61</v>
      </c>
      <c r="I14">
        <f t="shared" si="0"/>
        <v>52.814440850236053</v>
      </c>
      <c r="J14">
        <f t="shared" si="1"/>
        <v>60.314440850236053</v>
      </c>
      <c r="K14">
        <f t="shared" si="2"/>
        <v>60.314440850236053</v>
      </c>
    </row>
    <row r="16" spans="1:11" x14ac:dyDescent="0.25">
      <c r="H16" t="s">
        <v>7</v>
      </c>
      <c r="I16">
        <f>AVERAGE(I3:I14)</f>
        <v>50.804287009855727</v>
      </c>
      <c r="J16">
        <f t="shared" ref="J16:K16" si="3">AVERAGE(J3:J14)</f>
        <v>63.314440850236053</v>
      </c>
      <c r="K16">
        <f t="shared" si="3"/>
        <v>63.189440850236032</v>
      </c>
    </row>
    <row r="17" spans="8:11" x14ac:dyDescent="0.25">
      <c r="H17" t="s">
        <v>8</v>
      </c>
      <c r="I17">
        <f>STDEV(I3:I14)</f>
        <v>5.4327348434425069</v>
      </c>
      <c r="J17">
        <f t="shared" ref="J17:K17" si="4">STDEV(J3:J14)</f>
        <v>2.6371472189745977</v>
      </c>
      <c r="K17">
        <f t="shared" si="4"/>
        <v>2.9628380129377798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 Lee</dc:creator>
  <cp:lastModifiedBy>Norman Lee</cp:lastModifiedBy>
  <dcterms:created xsi:type="dcterms:W3CDTF">2012-03-07T19:51:10Z</dcterms:created>
  <dcterms:modified xsi:type="dcterms:W3CDTF">2017-01-16T15:06:42Z</dcterms:modified>
</cp:coreProperties>
</file>