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Justin/Desktop/tmp_manuscript/"/>
    </mc:Choice>
  </mc:AlternateContent>
  <bookViews>
    <workbookView xWindow="33600" yWindow="-8760" windowWidth="19200" windowHeight="23540" tabRatio="500" activeTab="3"/>
  </bookViews>
  <sheets>
    <sheet name="Figure2b-data" sheetId="3" r:id="rId1"/>
    <sheet name="Figure2c-data" sheetId="1" r:id="rId2"/>
    <sheet name="Figure2b-tests" sheetId="4" r:id="rId3"/>
    <sheet name="Figure2c-tests" sheetId="5" r:id="rId4"/>
  </sheets>
  <definedNames>
    <definedName name="ml.results.pval" localSheetId="3">'Figure2c-tests'!$A$1:$E$13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" l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J6" i="1"/>
  <c r="G6" i="1"/>
  <c r="D6" i="1"/>
  <c r="M5" i="1"/>
  <c r="J5" i="1"/>
  <c r="G5" i="1"/>
  <c r="D5" i="1"/>
  <c r="M4" i="1"/>
  <c r="J4" i="1"/>
  <c r="G4" i="1"/>
  <c r="D4" i="1"/>
  <c r="M3" i="1"/>
  <c r="J3" i="1"/>
  <c r="G3" i="1"/>
  <c r="D3" i="1"/>
  <c r="M2" i="1"/>
  <c r="J2" i="1"/>
  <c r="G2" i="1"/>
  <c r="D2" i="1"/>
</calcChain>
</file>

<file path=xl/connections.xml><?xml version="1.0" encoding="utf-8"?>
<connections xmlns="http://schemas.openxmlformats.org/spreadsheetml/2006/main">
  <connection id="1" name="ml.results.pval" type="6" refreshedVersion="0" background="1" saveData="1">
    <textPr fileType="mac" firstRow="2" sourceFile="/Users/Justin/Research/writing/phylocomp/gridsearch/results_summary/ml.results.pval.txt" delimited="0">
      <textFields count="6">
        <textField/>
        <textField position="3"/>
        <textField position="15"/>
        <textField position="28"/>
        <textField position="41"/>
        <textField position="49"/>
      </textFields>
    </textPr>
  </connection>
</connections>
</file>

<file path=xl/sharedStrings.xml><?xml version="1.0" encoding="utf-8"?>
<sst xmlns="http://schemas.openxmlformats.org/spreadsheetml/2006/main" count="114" uniqueCount="38">
  <si>
    <t>ID</t>
  </si>
  <si>
    <t>LR</t>
  </si>
  <si>
    <t>LR_VAR</t>
  </si>
  <si>
    <t>LR_SEM</t>
  </si>
  <si>
    <t>SVM</t>
  </si>
  <si>
    <t>SVM_VAR</t>
  </si>
  <si>
    <t>SVM_SEM</t>
  </si>
  <si>
    <t>kNN</t>
  </si>
  <si>
    <t>kNN_VAR</t>
  </si>
  <si>
    <t>kNN_SEM</t>
  </si>
  <si>
    <t>RF</t>
  </si>
  <si>
    <t>RF_VAR</t>
  </si>
  <si>
    <t>RF_SEM</t>
  </si>
  <si>
    <t>Dataset</t>
  </si>
  <si>
    <t>CSS</t>
  </si>
  <si>
    <t>RAW</t>
  </si>
  <si>
    <t>LOG</t>
  </si>
  <si>
    <t>HMP</t>
  </si>
  <si>
    <t>GP</t>
  </si>
  <si>
    <t>PERMANOVA_R2</t>
  </si>
  <si>
    <t>PERMANOVA_R2_SE</t>
  </si>
  <si>
    <t>Euclidean</t>
  </si>
  <si>
    <t>Bray</t>
  </si>
  <si>
    <t>Jaccard_binary</t>
  </si>
  <si>
    <t>WUnifrac</t>
  </si>
  <si>
    <t>Unifrac</t>
  </si>
  <si>
    <t>PhILR</t>
  </si>
  <si>
    <t xml:space="preserve">This is a subset of the benchmark dataset provided in supplementary_file_2.xlsx. Specifically this uses ID 9 to represent PhILR (Taxa Weights: enorm.x.gm.counts; Branch Length Weights: blw.sqrt; Pseudocount: 1). </t>
  </si>
  <si>
    <t>Bray-Curtis</t>
  </si>
  <si>
    <t>Binnary Jaccard</t>
  </si>
  <si>
    <t>Unweighted UniFrac</t>
  </si>
  <si>
    <t>Weighted UniFrac</t>
  </si>
  <si>
    <t xml:space="preserve">FDR corrected p-values from two-sided t-tests comparing PERMANOVA R2 of Euclidean distance in PhILR transformed space against each of the above distance/dissimilarity measures. </t>
  </si>
  <si>
    <t>Log vs. Raw</t>
  </si>
  <si>
    <t>PhILR vs. Log</t>
  </si>
  <si>
    <t>PhILR vs. Raw</t>
  </si>
  <si>
    <t>Algorithm</t>
  </si>
  <si>
    <t xml:space="preserve">FDR corrected p-values from two-sided t-tests comparing accuracy of different supervised classification algorithms on either PhILR transformed, Log transformed, or Raw relative abundance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</si>
</sst>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wrapText="1"/>
    </xf>
    <xf numFmtId="11" fontId="0" fillId="0" borderId="0" xfId="0" applyNumberFormat="1"/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ml.results.pval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26" sqref="D26"/>
    </sheetView>
  </sheetViews>
  <sheetFormatPr baseColWidth="10" defaultRowHeight="16" x14ac:dyDescent="0.2"/>
  <cols>
    <col min="2" max="2" width="21.83203125" customWidth="1"/>
    <col min="3" max="3" width="19.33203125" customWidth="1"/>
  </cols>
  <sheetData>
    <row r="1" spans="1:4" x14ac:dyDescent="0.2">
      <c r="A1" t="s">
        <v>0</v>
      </c>
      <c r="B1" t="s">
        <v>19</v>
      </c>
      <c r="C1" t="s">
        <v>20</v>
      </c>
      <c r="D1" t="s">
        <v>13</v>
      </c>
    </row>
    <row r="2" spans="1:4" x14ac:dyDescent="0.2">
      <c r="A2" t="s">
        <v>21</v>
      </c>
      <c r="B2" s="1">
        <v>0.45893</v>
      </c>
      <c r="C2">
        <v>2.375975E-2</v>
      </c>
      <c r="D2" t="s">
        <v>14</v>
      </c>
    </row>
    <row r="3" spans="1:4" x14ac:dyDescent="0.2">
      <c r="A3" t="s">
        <v>22</v>
      </c>
      <c r="B3" s="1">
        <v>0.34660000000000002</v>
      </c>
      <c r="C3">
        <v>1.48495E-2</v>
      </c>
      <c r="D3" t="s">
        <v>14</v>
      </c>
    </row>
    <row r="4" spans="1:4" x14ac:dyDescent="0.2">
      <c r="A4" t="s">
        <v>23</v>
      </c>
      <c r="B4" s="1">
        <v>0.11434999999999999</v>
      </c>
      <c r="C4">
        <v>5.1616140000000001E-3</v>
      </c>
      <c r="D4" t="s">
        <v>14</v>
      </c>
    </row>
    <row r="5" spans="1:4" x14ac:dyDescent="0.2">
      <c r="A5" t="s">
        <v>24</v>
      </c>
      <c r="B5" s="1">
        <v>0.44533</v>
      </c>
      <c r="C5">
        <v>2.233036E-2</v>
      </c>
      <c r="D5" t="s">
        <v>14</v>
      </c>
    </row>
    <row r="6" spans="1:4" x14ac:dyDescent="0.2">
      <c r="A6" t="s">
        <v>25</v>
      </c>
      <c r="B6" s="1">
        <v>0.16026000000000001</v>
      </c>
      <c r="C6">
        <v>7.8433949999999995E-3</v>
      </c>
      <c r="D6" t="s">
        <v>14</v>
      </c>
    </row>
    <row r="7" spans="1:4" x14ac:dyDescent="0.2">
      <c r="A7" t="s">
        <v>26</v>
      </c>
      <c r="B7" s="1">
        <v>0.55874999999999997</v>
      </c>
      <c r="C7">
        <v>1.597519E-2</v>
      </c>
      <c r="D7" t="s">
        <v>14</v>
      </c>
    </row>
    <row r="8" spans="1:4" x14ac:dyDescent="0.2">
      <c r="A8" t="s">
        <v>21</v>
      </c>
      <c r="B8">
        <v>0.26239000000000001</v>
      </c>
      <c r="C8">
        <v>6.0142119999999997E-3</v>
      </c>
      <c r="D8" t="s">
        <v>17</v>
      </c>
    </row>
    <row r="9" spans="1:4" x14ac:dyDescent="0.2">
      <c r="A9" t="s">
        <v>22</v>
      </c>
      <c r="B9" s="1">
        <v>0.32774999999999999</v>
      </c>
      <c r="C9">
        <v>2.5926740000000001E-3</v>
      </c>
      <c r="D9" t="s">
        <v>17</v>
      </c>
    </row>
    <row r="10" spans="1:4" x14ac:dyDescent="0.2">
      <c r="A10" t="s">
        <v>23</v>
      </c>
      <c r="B10" s="1">
        <v>0.31579000000000002</v>
      </c>
      <c r="C10">
        <v>2.362982E-3</v>
      </c>
      <c r="D10" t="s">
        <v>17</v>
      </c>
    </row>
    <row r="11" spans="1:4" x14ac:dyDescent="0.2">
      <c r="A11" t="s">
        <v>24</v>
      </c>
      <c r="B11" s="1">
        <v>0.68820000000000003</v>
      </c>
      <c r="C11">
        <v>5.9294819999999998E-3</v>
      </c>
      <c r="D11" t="s">
        <v>17</v>
      </c>
    </row>
    <row r="12" spans="1:4" x14ac:dyDescent="0.2">
      <c r="A12" t="s">
        <v>25</v>
      </c>
      <c r="B12" s="1">
        <v>0.39073999999999998</v>
      </c>
      <c r="C12">
        <v>2.1554360000000002E-3</v>
      </c>
      <c r="D12" t="s">
        <v>17</v>
      </c>
    </row>
    <row r="13" spans="1:4" x14ac:dyDescent="0.2">
      <c r="A13" t="s">
        <v>26</v>
      </c>
      <c r="B13" s="1">
        <v>0.51734000000000002</v>
      </c>
      <c r="C13">
        <v>2.9117729999999999E-3</v>
      </c>
      <c r="D13" t="s">
        <v>17</v>
      </c>
    </row>
    <row r="14" spans="1:4" x14ac:dyDescent="0.2">
      <c r="A14" t="s">
        <v>21</v>
      </c>
      <c r="B14">
        <v>0.51978000000000002</v>
      </c>
      <c r="C14">
        <v>7.0342310000000005E-2</v>
      </c>
      <c r="D14" t="s">
        <v>18</v>
      </c>
    </row>
    <row r="15" spans="1:4" x14ac:dyDescent="0.2">
      <c r="A15" t="s">
        <v>22</v>
      </c>
      <c r="B15" s="1">
        <v>0.63883999999999996</v>
      </c>
      <c r="C15">
        <v>4.2114699999999998E-2</v>
      </c>
      <c r="D15" t="s">
        <v>18</v>
      </c>
    </row>
    <row r="16" spans="1:4" x14ac:dyDescent="0.2">
      <c r="A16" t="s">
        <v>23</v>
      </c>
      <c r="B16" s="1">
        <v>0.61604999999999999</v>
      </c>
      <c r="C16">
        <v>4.0531589999999999E-2</v>
      </c>
      <c r="D16" t="s">
        <v>18</v>
      </c>
    </row>
    <row r="17" spans="1:4" x14ac:dyDescent="0.2">
      <c r="A17" t="s">
        <v>24</v>
      </c>
      <c r="B17" s="1">
        <v>0.70798000000000005</v>
      </c>
      <c r="C17">
        <v>4.4074229999999999E-2</v>
      </c>
      <c r="D17" t="s">
        <v>18</v>
      </c>
    </row>
    <row r="18" spans="1:4" x14ac:dyDescent="0.2">
      <c r="A18" t="s">
        <v>25</v>
      </c>
      <c r="B18" s="1">
        <v>0.62870000000000004</v>
      </c>
      <c r="C18">
        <v>3.9489389999999999E-2</v>
      </c>
      <c r="D18" t="s">
        <v>18</v>
      </c>
    </row>
    <row r="19" spans="1:4" x14ac:dyDescent="0.2">
      <c r="A19" t="s">
        <v>26</v>
      </c>
      <c r="B19" s="1">
        <v>0.78637999999999997</v>
      </c>
      <c r="C19">
        <v>2.630443E-2</v>
      </c>
      <c r="D19" t="s">
        <v>18</v>
      </c>
    </row>
    <row r="20" spans="1:4" ht="16" customHeight="1" x14ac:dyDescent="0.2">
      <c r="A20" s="2" t="s">
        <v>27</v>
      </c>
      <c r="B20" s="2"/>
      <c r="C20" s="2"/>
      <c r="D20" s="2"/>
    </row>
    <row r="21" spans="1:4" x14ac:dyDescent="0.2">
      <c r="A21" s="2"/>
      <c r="B21" s="2"/>
      <c r="C21" s="2"/>
      <c r="D21" s="2"/>
    </row>
    <row r="22" spans="1:4" x14ac:dyDescent="0.2">
      <c r="A22" s="2"/>
      <c r="B22" s="2"/>
      <c r="C22" s="2"/>
      <c r="D22" s="2"/>
    </row>
    <row r="23" spans="1:4" x14ac:dyDescent="0.2">
      <c r="A23" s="2"/>
      <c r="B23" s="2"/>
      <c r="C23" s="2"/>
      <c r="D23" s="2"/>
    </row>
  </sheetData>
  <mergeCells count="1">
    <mergeCell ref="A20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1" sqref="A11:N12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26</v>
      </c>
      <c r="B2" s="1">
        <v>0.7</v>
      </c>
      <c r="C2" s="1">
        <v>2E-3</v>
      </c>
      <c r="D2" s="1">
        <f t="shared" ref="D2:D10" si="0">SQRT(C2)/SQRT(10)</f>
        <v>1.4142135623730949E-2</v>
      </c>
      <c r="E2" s="1">
        <v>0.694339622642</v>
      </c>
      <c r="F2" s="1">
        <v>1.08935564258E-3</v>
      </c>
      <c r="G2" s="1">
        <f t="shared" ref="G2:G10" si="1">SQRT(F2)/SQRT(10)</f>
        <v>1.0437220140343885E-2</v>
      </c>
      <c r="H2" s="1">
        <v>0.65500000000000003</v>
      </c>
      <c r="I2" s="1">
        <v>2E-3</v>
      </c>
      <c r="J2" s="1">
        <f t="shared" ref="J2:J10" si="2">SQRT(I2)/SQRT(10)</f>
        <v>1.4142135623730949E-2</v>
      </c>
      <c r="K2" s="1">
        <v>0.65849056603800005</v>
      </c>
      <c r="L2" s="1">
        <v>1.1890352438600001E-3</v>
      </c>
      <c r="M2" s="1">
        <f t="shared" ref="M2:M10" si="3">SQRT(L2)/SQRT(10)</f>
        <v>1.0904289265513824E-2</v>
      </c>
      <c r="N2" t="s">
        <v>14</v>
      </c>
    </row>
    <row r="3" spans="1:14" x14ac:dyDescent="0.2">
      <c r="A3" t="s">
        <v>15</v>
      </c>
      <c r="B3" s="1">
        <v>0.627</v>
      </c>
      <c r="C3" s="1">
        <v>2E-3</v>
      </c>
      <c r="D3" s="1">
        <f t="shared" si="0"/>
        <v>1.4142135623730949E-2</v>
      </c>
      <c r="E3" s="1">
        <v>0.48962264150899998</v>
      </c>
      <c r="F3" s="1">
        <v>5.0640797436799997E-4</v>
      </c>
      <c r="G3" s="1">
        <f t="shared" si="1"/>
        <v>7.1162347794883774E-3</v>
      </c>
      <c r="H3" s="1">
        <v>0.57799999999999996</v>
      </c>
      <c r="I3" s="1">
        <v>2E-3</v>
      </c>
      <c r="J3" s="1">
        <f t="shared" si="2"/>
        <v>1.4142135623730949E-2</v>
      </c>
      <c r="K3" s="1">
        <v>0.66886792452800004</v>
      </c>
      <c r="L3" s="1">
        <v>2.05500177999E-3</v>
      </c>
      <c r="M3" s="1">
        <f t="shared" si="3"/>
        <v>1.4335277395258174E-2</v>
      </c>
      <c r="N3" t="s">
        <v>14</v>
      </c>
    </row>
    <row r="4" spans="1:14" x14ac:dyDescent="0.2">
      <c r="A4" t="s">
        <v>16</v>
      </c>
      <c r="B4" s="1">
        <v>0.71698113207500003</v>
      </c>
      <c r="C4" s="1">
        <v>1.56639373443E-3</v>
      </c>
      <c r="D4" s="1">
        <f t="shared" si="0"/>
        <v>1.2515565246643877E-2</v>
      </c>
      <c r="E4" s="1">
        <v>0.72358490566</v>
      </c>
      <c r="F4" s="1">
        <v>7.6628693485199999E-4</v>
      </c>
      <c r="G4" s="1">
        <f t="shared" si="1"/>
        <v>8.7537816676679786E-3</v>
      </c>
      <c r="H4" s="1">
        <v>0.53679245282999999</v>
      </c>
      <c r="I4" s="1">
        <v>4.8860804556799997E-4</v>
      </c>
      <c r="J4" s="1">
        <f t="shared" si="2"/>
        <v>6.9900503973004359E-3</v>
      </c>
      <c r="K4" s="1">
        <v>0.63867924528300002</v>
      </c>
      <c r="L4" s="1">
        <v>6.4168743324999995E-4</v>
      </c>
      <c r="M4" s="1">
        <f t="shared" si="3"/>
        <v>8.0105395152261748E-3</v>
      </c>
      <c r="N4" t="s">
        <v>14</v>
      </c>
    </row>
    <row r="5" spans="1:14" x14ac:dyDescent="0.2">
      <c r="A5" t="s">
        <v>26</v>
      </c>
      <c r="B5" s="1">
        <v>0.76631000000000005</v>
      </c>
      <c r="C5" s="1">
        <v>1.0000000000000001E-5</v>
      </c>
      <c r="D5" s="1">
        <f t="shared" si="0"/>
        <v>1E-3</v>
      </c>
      <c r="E5" s="1">
        <v>0.75775401069500004</v>
      </c>
      <c r="F5" s="1">
        <v>6.8101134474199995E-5</v>
      </c>
      <c r="G5" s="1">
        <f t="shared" si="1"/>
        <v>2.6096194066223526E-3</v>
      </c>
      <c r="H5" s="1">
        <v>0.61718799999999996</v>
      </c>
      <c r="I5" s="1">
        <v>6.0000000000000002E-5</v>
      </c>
      <c r="J5" s="1">
        <f t="shared" si="2"/>
        <v>2.4494897427831779E-3</v>
      </c>
      <c r="K5" s="1">
        <v>0.7179526356</v>
      </c>
      <c r="L5" s="1">
        <v>1.06426625098E-4</v>
      </c>
      <c r="M5" s="1">
        <f t="shared" si="3"/>
        <v>3.2623093829065321E-3</v>
      </c>
      <c r="N5" t="s">
        <v>17</v>
      </c>
    </row>
    <row r="6" spans="1:14" x14ac:dyDescent="0.2">
      <c r="A6" t="s">
        <v>15</v>
      </c>
      <c r="B6" s="1">
        <v>0.69358299999999995</v>
      </c>
      <c r="C6" s="1">
        <v>8.0000000000000007E-5</v>
      </c>
      <c r="D6" s="1">
        <f t="shared" si="0"/>
        <v>2.8284271247461901E-3</v>
      </c>
      <c r="E6" s="1">
        <v>0.39755538579100003</v>
      </c>
      <c r="F6" s="1">
        <v>8.6397222963100002E-5</v>
      </c>
      <c r="G6" s="1">
        <f t="shared" si="1"/>
        <v>2.9393404526032708E-3</v>
      </c>
      <c r="H6" s="1">
        <v>0.51990000000000003</v>
      </c>
      <c r="I6" s="1">
        <v>2.44E-5</v>
      </c>
      <c r="J6" s="1">
        <f t="shared" si="2"/>
        <v>1.5620499351813308E-3</v>
      </c>
      <c r="K6" s="1">
        <v>0.708479755539</v>
      </c>
      <c r="L6" s="1">
        <v>1.02154619748E-4</v>
      </c>
      <c r="M6" s="1">
        <f t="shared" si="3"/>
        <v>3.1961636339211418E-3</v>
      </c>
      <c r="N6" t="s">
        <v>17</v>
      </c>
    </row>
    <row r="7" spans="1:14" x14ac:dyDescent="0.2">
      <c r="A7" t="s">
        <v>16</v>
      </c>
      <c r="B7" s="1">
        <v>0.76890756302499996</v>
      </c>
      <c r="C7" s="1">
        <v>3.0610202272499999E-5</v>
      </c>
      <c r="D7" s="1">
        <f t="shared" si="0"/>
        <v>1.7495771567010126E-3</v>
      </c>
      <c r="E7" s="1">
        <v>0.745683728037</v>
      </c>
      <c r="F7" s="1">
        <v>3.7286669650800003E-5</v>
      </c>
      <c r="G7" s="1">
        <f t="shared" si="1"/>
        <v>1.9309756510841871E-3</v>
      </c>
      <c r="H7" s="1">
        <v>0.54988540870900005</v>
      </c>
      <c r="I7" s="1">
        <v>7.1526909256699995E-5</v>
      </c>
      <c r="J7" s="1">
        <f t="shared" si="2"/>
        <v>2.6744515186613495E-3</v>
      </c>
      <c r="K7" s="1">
        <v>0.69503437738700002</v>
      </c>
      <c r="L7" s="1">
        <v>8.3432497938399996E-5</v>
      </c>
      <c r="M7" s="1">
        <f t="shared" si="3"/>
        <v>2.8884684166249762E-3</v>
      </c>
      <c r="N7" t="s">
        <v>17</v>
      </c>
    </row>
    <row r="8" spans="1:14" x14ac:dyDescent="0.2">
      <c r="A8" t="s">
        <v>26</v>
      </c>
      <c r="B8" s="1">
        <v>0.95</v>
      </c>
      <c r="C8" s="1">
        <v>3.7499999999999999E-3</v>
      </c>
      <c r="D8" s="1">
        <f t="shared" si="0"/>
        <v>1.9364916731037081E-2</v>
      </c>
      <c r="E8" s="1">
        <v>0.96250000000000002</v>
      </c>
      <c r="F8" s="1">
        <v>6.4062499999999996E-3</v>
      </c>
      <c r="G8" s="1">
        <f t="shared" si="1"/>
        <v>2.5310570914145732E-2</v>
      </c>
      <c r="H8" s="1">
        <v>0.8125</v>
      </c>
      <c r="I8" s="1">
        <v>2.2656249999999999E-2</v>
      </c>
      <c r="J8" s="1">
        <f t="shared" si="2"/>
        <v>4.7598581911649424E-2</v>
      </c>
      <c r="K8" s="1">
        <v>0.88749999999999996</v>
      </c>
      <c r="L8" s="1">
        <v>2.0156250000000001E-2</v>
      </c>
      <c r="M8" s="1">
        <f t="shared" si="3"/>
        <v>4.4895712490169923E-2</v>
      </c>
      <c r="N8" t="s">
        <v>18</v>
      </c>
    </row>
    <row r="9" spans="1:14" x14ac:dyDescent="0.2">
      <c r="A9" t="s">
        <v>15</v>
      </c>
      <c r="B9" s="1">
        <v>0.86250000000000004</v>
      </c>
      <c r="C9" s="1">
        <v>1.7031250000000001E-2</v>
      </c>
      <c r="D9" s="1">
        <f t="shared" si="0"/>
        <v>4.1268935048047947E-2</v>
      </c>
      <c r="E9" s="1">
        <v>0.5</v>
      </c>
      <c r="F9" s="1">
        <v>0</v>
      </c>
      <c r="G9" s="1">
        <f t="shared" si="1"/>
        <v>0</v>
      </c>
      <c r="H9" s="1">
        <v>0.73750000000000004</v>
      </c>
      <c r="I9" s="1">
        <v>1.0781249999999999E-2</v>
      </c>
      <c r="J9" s="1">
        <f t="shared" si="2"/>
        <v>3.2834813841409238E-2</v>
      </c>
      <c r="K9" s="1">
        <v>0.875</v>
      </c>
      <c r="L9" s="1">
        <v>6.2500000000000003E-3</v>
      </c>
      <c r="M9" s="1">
        <f t="shared" si="3"/>
        <v>2.4999999999999998E-2</v>
      </c>
      <c r="N9" t="s">
        <v>18</v>
      </c>
    </row>
    <row r="10" spans="1:14" x14ac:dyDescent="0.2">
      <c r="A10" t="s">
        <v>16</v>
      </c>
      <c r="B10" s="1">
        <v>0.95</v>
      </c>
      <c r="C10" s="1">
        <v>6.875E-3</v>
      </c>
      <c r="D10" s="1">
        <f t="shared" si="0"/>
        <v>2.6220221204253786E-2</v>
      </c>
      <c r="E10" s="1">
        <v>0.8</v>
      </c>
      <c r="F10" s="1">
        <v>1.3125E-2</v>
      </c>
      <c r="G10" s="1">
        <f t="shared" si="1"/>
        <v>3.6228441865473596E-2</v>
      </c>
      <c r="H10" s="1">
        <v>0.8</v>
      </c>
      <c r="I10" s="1">
        <v>1.3125E-2</v>
      </c>
      <c r="J10" s="1">
        <f t="shared" si="2"/>
        <v>3.6228441865473596E-2</v>
      </c>
      <c r="K10" s="1">
        <v>0.875</v>
      </c>
      <c r="L10" s="1">
        <v>1.2500000000000001E-2</v>
      </c>
      <c r="M10" s="1">
        <f t="shared" si="3"/>
        <v>3.5355339059327376E-2</v>
      </c>
      <c r="N10" t="s">
        <v>18</v>
      </c>
    </row>
    <row r="11" spans="1:14" ht="16" customHeight="1" x14ac:dyDescent="0.2">
      <c r="A11" s="2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">
      <c r="A13" s="5"/>
      <c r="B13" s="5"/>
      <c r="C13" s="5"/>
    </row>
    <row r="14" spans="1:14" x14ac:dyDescent="0.2">
      <c r="A14" s="5"/>
      <c r="B14" s="5"/>
      <c r="C14" s="5"/>
    </row>
  </sheetData>
  <mergeCells count="1">
    <mergeCell ref="A11:N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6"/>
    </sheetView>
  </sheetViews>
  <sheetFormatPr baseColWidth="10" defaultRowHeight="16" x14ac:dyDescent="0.2"/>
  <cols>
    <col min="1" max="1" width="22.83203125" customWidth="1"/>
    <col min="2" max="2" width="16.83203125" customWidth="1"/>
    <col min="3" max="3" width="16.1640625" customWidth="1"/>
    <col min="4" max="4" width="18.83203125" customWidth="1"/>
    <col min="5" max="5" width="18.5" customWidth="1"/>
  </cols>
  <sheetData>
    <row r="1" spans="1:6" x14ac:dyDescent="0.2">
      <c r="A1" t="s">
        <v>28</v>
      </c>
      <c r="B1" t="s">
        <v>21</v>
      </c>
      <c r="C1" t="s">
        <v>29</v>
      </c>
      <c r="D1" t="s">
        <v>30</v>
      </c>
      <c r="E1" t="s">
        <v>31</v>
      </c>
      <c r="F1" t="s">
        <v>13</v>
      </c>
    </row>
    <row r="2" spans="1:6" x14ac:dyDescent="0.2">
      <c r="A2" s="3">
        <v>3.4765439999999998E-25</v>
      </c>
      <c r="B2" s="3">
        <v>1.259047E-6</v>
      </c>
      <c r="C2" s="3">
        <v>2.0113069999999999E-75</v>
      </c>
      <c r="D2" s="3">
        <v>1.6905879999999999E-64</v>
      </c>
      <c r="E2" s="3">
        <v>2.8911069999999999E-8</v>
      </c>
      <c r="F2" t="s">
        <v>14</v>
      </c>
    </row>
    <row r="3" spans="1:6" x14ac:dyDescent="0.2">
      <c r="A3" s="3">
        <v>1.2612030000000001E-63</v>
      </c>
      <c r="B3" s="3">
        <v>3.8974410000000001E-67</v>
      </c>
      <c r="C3" s="3">
        <v>9.3802419999999993E-69</v>
      </c>
      <c r="D3" s="3">
        <v>3.5265719999999998E-42</v>
      </c>
      <c r="E3" s="3">
        <v>1.507092E-43</v>
      </c>
      <c r="F3" t="s">
        <v>17</v>
      </c>
    </row>
    <row r="4" spans="1:6" x14ac:dyDescent="0.2">
      <c r="A4" s="3">
        <v>7.4972050000000001E-8</v>
      </c>
      <c r="B4" s="3">
        <v>5.3306960000000003E-15</v>
      </c>
      <c r="C4" s="3">
        <v>6.4378970000000001E-10</v>
      </c>
      <c r="D4" s="3">
        <v>6.7919379999999998E-9</v>
      </c>
      <c r="E4" s="3">
        <v>3.6746439999999999E-3</v>
      </c>
      <c r="F4" t="s">
        <v>18</v>
      </c>
    </row>
    <row r="5" spans="1:6" x14ac:dyDescent="0.2">
      <c r="A5" s="4" t="s">
        <v>32</v>
      </c>
      <c r="B5" s="4"/>
      <c r="C5" s="4"/>
      <c r="D5" s="4"/>
      <c r="E5" s="4"/>
      <c r="F5" s="4"/>
    </row>
    <row r="6" spans="1:6" x14ac:dyDescent="0.2">
      <c r="A6" s="4"/>
      <c r="B6" s="4"/>
      <c r="C6" s="4"/>
      <c r="D6" s="4"/>
      <c r="E6" s="4"/>
      <c r="F6" s="4"/>
    </row>
  </sheetData>
  <mergeCells count="1">
    <mergeCell ref="A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G50" sqref="G50"/>
    </sheetView>
  </sheetViews>
  <sheetFormatPr baseColWidth="10" defaultRowHeight="16" x14ac:dyDescent="0.2"/>
  <cols>
    <col min="1" max="1" width="15.83203125" customWidth="1"/>
    <col min="2" max="2" width="18" customWidth="1"/>
    <col min="3" max="3" width="17.6640625" customWidth="1"/>
  </cols>
  <sheetData>
    <row r="1" spans="1:5" x14ac:dyDescent="0.2">
      <c r="A1" t="s">
        <v>33</v>
      </c>
      <c r="B1" t="s">
        <v>34</v>
      </c>
      <c r="C1" t="s">
        <v>35</v>
      </c>
      <c r="D1" t="s">
        <v>13</v>
      </c>
      <c r="E1" t="s">
        <v>36</v>
      </c>
    </row>
    <row r="2" spans="1:5" x14ac:dyDescent="0.2">
      <c r="A2" s="3">
        <v>5.4527310000000002E-4</v>
      </c>
      <c r="B2" s="3">
        <v>0.45858019999999999</v>
      </c>
      <c r="C2" s="3">
        <v>4.184218E-3</v>
      </c>
      <c r="D2" t="s">
        <v>14</v>
      </c>
      <c r="E2" t="s">
        <v>1</v>
      </c>
    </row>
    <row r="3" spans="1:5" x14ac:dyDescent="0.2">
      <c r="A3" s="3">
        <v>9.8222529999999996E-14</v>
      </c>
      <c r="B3" s="3">
        <v>2.897682E-2</v>
      </c>
      <c r="C3" s="3">
        <v>3.481558E-13</v>
      </c>
      <c r="D3" t="s">
        <v>17</v>
      </c>
      <c r="E3" t="s">
        <v>1</v>
      </c>
    </row>
    <row r="4" spans="1:5" x14ac:dyDescent="0.2">
      <c r="A4" s="3">
        <v>0.13149269999999999</v>
      </c>
      <c r="B4" s="3">
        <v>1</v>
      </c>
      <c r="C4" s="3">
        <v>0.1116549</v>
      </c>
      <c r="D4" t="s">
        <v>18</v>
      </c>
      <c r="E4" t="s">
        <v>1</v>
      </c>
    </row>
    <row r="5" spans="1:5" x14ac:dyDescent="0.2">
      <c r="A5" s="3">
        <v>3.4283160000000002E-12</v>
      </c>
      <c r="B5" s="3">
        <v>7.8123070000000003E-2</v>
      </c>
      <c r="C5" s="3">
        <v>9.7259329999999997E-11</v>
      </c>
      <c r="D5" t="s">
        <v>14</v>
      </c>
      <c r="E5" t="s">
        <v>4</v>
      </c>
    </row>
    <row r="6" spans="1:5" x14ac:dyDescent="0.2">
      <c r="A6" s="3">
        <v>5.2555370000000004E-22</v>
      </c>
      <c r="B6" s="3">
        <v>4.184218E-3</v>
      </c>
      <c r="C6" s="3">
        <v>8.0041639999999997E-22</v>
      </c>
      <c r="D6" t="s">
        <v>17</v>
      </c>
      <c r="E6" t="s">
        <v>4</v>
      </c>
    </row>
    <row r="7" spans="1:5" x14ac:dyDescent="0.2">
      <c r="A7" s="3">
        <v>1.0862240000000001E-6</v>
      </c>
      <c r="B7" s="3">
        <v>4.1119249999999998E-3</v>
      </c>
      <c r="C7" s="3">
        <v>1.6958819999999999E-11</v>
      </c>
      <c r="D7" t="s">
        <v>18</v>
      </c>
      <c r="E7" t="s">
        <v>4</v>
      </c>
    </row>
    <row r="8" spans="1:5" x14ac:dyDescent="0.2">
      <c r="A8" s="3">
        <v>3.2384700000000002E-2</v>
      </c>
      <c r="B8" s="3">
        <v>3.860151E-6</v>
      </c>
      <c r="C8" s="3">
        <v>3.1844799999999999E-3</v>
      </c>
      <c r="D8" t="s">
        <v>14</v>
      </c>
      <c r="E8" t="s">
        <v>7</v>
      </c>
    </row>
    <row r="9" spans="1:5" x14ac:dyDescent="0.2">
      <c r="A9" s="3">
        <v>9.9346630000000004E-8</v>
      </c>
      <c r="B9" s="3">
        <v>1.423043E-11</v>
      </c>
      <c r="C9" s="3">
        <v>2.3811709999999998E-15</v>
      </c>
      <c r="D9" t="s">
        <v>17</v>
      </c>
      <c r="E9" t="s">
        <v>7</v>
      </c>
    </row>
    <row r="10" spans="1:5" x14ac:dyDescent="0.2">
      <c r="A10" s="3">
        <v>0.27529350000000002</v>
      </c>
      <c r="B10" s="3">
        <v>0.87925529999999996</v>
      </c>
      <c r="C10" s="3">
        <v>0.27387739999999999</v>
      </c>
      <c r="D10" t="s">
        <v>18</v>
      </c>
      <c r="E10" t="s">
        <v>7</v>
      </c>
    </row>
    <row r="11" spans="1:5" x14ac:dyDescent="0.2">
      <c r="A11" s="3">
        <v>0.12212580000000001</v>
      </c>
      <c r="B11" s="3">
        <v>0.2166093</v>
      </c>
      <c r="C11" s="3">
        <v>0.66515789999999997</v>
      </c>
      <c r="D11" t="s">
        <v>14</v>
      </c>
      <c r="E11" t="s">
        <v>10</v>
      </c>
    </row>
    <row r="12" spans="1:5" x14ac:dyDescent="0.2">
      <c r="A12" s="3">
        <v>1.428339E-3</v>
      </c>
      <c r="B12" s="3">
        <v>9.5550980000000006E-6</v>
      </c>
      <c r="C12" s="3">
        <v>8.6650909999999998E-2</v>
      </c>
      <c r="D12" t="s">
        <v>17</v>
      </c>
      <c r="E12" t="s">
        <v>10</v>
      </c>
    </row>
    <row r="13" spans="1:5" x14ac:dyDescent="0.2">
      <c r="A13" s="3">
        <v>1</v>
      </c>
      <c r="B13" s="3">
        <v>0.87925529999999996</v>
      </c>
      <c r="C13" s="3">
        <v>0.87925529999999996</v>
      </c>
      <c r="D13" t="s">
        <v>18</v>
      </c>
      <c r="E13" t="s">
        <v>10</v>
      </c>
    </row>
    <row r="14" spans="1:5" x14ac:dyDescent="0.2">
      <c r="A14" s="4" t="s">
        <v>37</v>
      </c>
      <c r="B14" s="4"/>
      <c r="C14" s="4"/>
      <c r="D14" s="4"/>
      <c r="E14" s="4"/>
    </row>
    <row r="15" spans="1:5" x14ac:dyDescent="0.2">
      <c r="A15" s="4"/>
      <c r="B15" s="4"/>
      <c r="C15" s="4"/>
      <c r="D15" s="4"/>
      <c r="E15" s="4"/>
    </row>
    <row r="16" spans="1:5" x14ac:dyDescent="0.2">
      <c r="A16" s="4"/>
      <c r="B16" s="4"/>
      <c r="C16" s="4"/>
      <c r="D16" s="4"/>
      <c r="E16" s="4"/>
    </row>
  </sheetData>
  <mergeCells count="1">
    <mergeCell ref="A14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Figure2b-data</vt:lpstr>
      <vt:lpstr>Figure2c-data</vt:lpstr>
      <vt:lpstr>Figure2b-tests</vt:lpstr>
      <vt:lpstr>Figure2c-tests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2016-10-04T19:58:28Z</dcterms:created>
  <dcterms:modified xsi:type="dcterms:W3CDTF">2016-10-05T17:39:01Z</dcterms:modified>
</cp:coreProperties>
</file>