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zangk01/Dropbox/For_Kara/CCA_1_MS/eLife/source data/"/>
    </mc:Choice>
  </mc:AlternateContent>
  <bookViews>
    <workbookView xWindow="260" yWindow="800" windowWidth="24960" windowHeight="139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11" i="1" l="1"/>
  <c r="I110" i="1"/>
  <c r="I109" i="1"/>
  <c r="I108" i="1"/>
  <c r="I107" i="1"/>
  <c r="I106" i="1"/>
  <c r="I105" i="1"/>
  <c r="B111" i="1"/>
  <c r="B112" i="1"/>
  <c r="C111" i="1"/>
  <c r="C112" i="1"/>
  <c r="D111" i="1"/>
  <c r="D112" i="1"/>
  <c r="E111" i="1"/>
  <c r="E112" i="1"/>
  <c r="F111" i="1"/>
  <c r="F112" i="1"/>
  <c r="G111" i="1"/>
  <c r="G112" i="1"/>
  <c r="H111" i="1"/>
  <c r="H112" i="1"/>
  <c r="I112" i="1"/>
  <c r="I85" i="1"/>
  <c r="I84" i="1"/>
  <c r="I83" i="1"/>
  <c r="I82" i="1"/>
  <c r="B98" i="1"/>
  <c r="I98" i="1"/>
  <c r="B99" i="1"/>
  <c r="C98" i="1"/>
  <c r="C99" i="1"/>
  <c r="D98" i="1"/>
  <c r="D99" i="1"/>
  <c r="E98" i="1"/>
  <c r="E99" i="1"/>
  <c r="F98" i="1"/>
  <c r="F99" i="1"/>
  <c r="G98" i="1"/>
  <c r="G99" i="1"/>
  <c r="H98" i="1"/>
  <c r="H99" i="1"/>
  <c r="I99" i="1"/>
  <c r="I97" i="1"/>
  <c r="I96" i="1"/>
  <c r="I95" i="1"/>
  <c r="I94" i="1"/>
  <c r="I93" i="1"/>
  <c r="I73" i="1"/>
  <c r="I72" i="1"/>
  <c r="I71" i="1"/>
  <c r="I70" i="1"/>
  <c r="I69" i="1"/>
  <c r="I68" i="1"/>
  <c r="I67" i="1"/>
  <c r="B86" i="1"/>
  <c r="I86" i="1"/>
  <c r="B87" i="1"/>
  <c r="C86" i="1"/>
  <c r="C87" i="1"/>
  <c r="D86" i="1"/>
  <c r="D87" i="1"/>
  <c r="E86" i="1"/>
  <c r="E87" i="1"/>
  <c r="F86" i="1"/>
  <c r="F87" i="1"/>
  <c r="G86" i="1"/>
  <c r="G87" i="1"/>
  <c r="H86" i="1"/>
  <c r="H87" i="1"/>
  <c r="I87" i="1"/>
  <c r="B74" i="1"/>
  <c r="I74" i="1"/>
  <c r="B75" i="1"/>
  <c r="C74" i="1"/>
  <c r="C75" i="1"/>
  <c r="D74" i="1"/>
  <c r="D75" i="1"/>
  <c r="E74" i="1"/>
  <c r="E75" i="1"/>
  <c r="F74" i="1"/>
  <c r="F75" i="1"/>
  <c r="G74" i="1"/>
  <c r="G75" i="1"/>
  <c r="H74" i="1"/>
  <c r="H75" i="1"/>
  <c r="I75" i="1"/>
  <c r="E29" i="1"/>
  <c r="D59" i="1"/>
  <c r="C59" i="1"/>
  <c r="I54" i="1"/>
  <c r="I6" i="1"/>
  <c r="H17" i="1"/>
  <c r="G17" i="1"/>
  <c r="F17" i="1"/>
  <c r="E17" i="1"/>
  <c r="D17" i="1"/>
  <c r="C17" i="1"/>
  <c r="B17" i="1"/>
  <c r="I17" i="1"/>
  <c r="I16" i="1"/>
  <c r="I59" i="1"/>
  <c r="I58" i="1"/>
  <c r="I57" i="1"/>
  <c r="I56" i="1"/>
  <c r="B59" i="1"/>
  <c r="B60" i="1"/>
  <c r="C60" i="1"/>
  <c r="D60" i="1"/>
  <c r="E59" i="1"/>
  <c r="E60" i="1"/>
  <c r="F59" i="1"/>
  <c r="F60" i="1"/>
  <c r="G59" i="1"/>
  <c r="G60" i="1"/>
  <c r="H59" i="1"/>
  <c r="H60" i="1"/>
  <c r="I60" i="1"/>
  <c r="I55" i="1"/>
  <c r="I53" i="1"/>
  <c r="I51" i="1"/>
  <c r="I50" i="1"/>
  <c r="B41" i="1"/>
  <c r="I41" i="1"/>
  <c r="B42" i="1"/>
  <c r="C41" i="1"/>
  <c r="C42" i="1"/>
  <c r="D41" i="1"/>
  <c r="D42" i="1"/>
  <c r="E41" i="1"/>
  <c r="E42" i="1"/>
  <c r="F41" i="1"/>
  <c r="F42" i="1"/>
  <c r="G41" i="1"/>
  <c r="G42" i="1"/>
  <c r="H41" i="1"/>
  <c r="H42" i="1"/>
  <c r="I42" i="1"/>
  <c r="I40" i="1"/>
  <c r="I39" i="1"/>
  <c r="I38" i="1"/>
  <c r="I37" i="1"/>
  <c r="I36" i="1"/>
  <c r="B29" i="1"/>
  <c r="I29" i="1"/>
  <c r="B30" i="1"/>
  <c r="C29" i="1"/>
  <c r="C30" i="1"/>
  <c r="D29" i="1"/>
  <c r="D30" i="1"/>
  <c r="E30" i="1"/>
  <c r="F29" i="1"/>
  <c r="F30" i="1"/>
  <c r="G29" i="1"/>
  <c r="G30" i="1"/>
  <c r="H29" i="1"/>
  <c r="H30" i="1"/>
  <c r="I30" i="1"/>
  <c r="I28" i="1"/>
  <c r="I27" i="1"/>
  <c r="I26" i="1"/>
  <c r="I25" i="1"/>
  <c r="I24" i="1"/>
  <c r="I15" i="1"/>
  <c r="I14" i="1"/>
  <c r="I13" i="1"/>
  <c r="I12" i="1"/>
  <c r="I11" i="1"/>
  <c r="I10" i="1"/>
  <c r="B18" i="1"/>
  <c r="C18" i="1"/>
  <c r="D18" i="1"/>
  <c r="E18" i="1"/>
  <c r="F18" i="1"/>
  <c r="G18" i="1"/>
  <c r="H18" i="1"/>
  <c r="I18" i="1"/>
  <c r="I9" i="1"/>
  <c r="I8" i="1"/>
  <c r="I7" i="1"/>
  <c r="I5" i="1"/>
  <c r="I4" i="1"/>
</calcChain>
</file>

<file path=xl/sharedStrings.xml><?xml version="1.0" encoding="utf-8"?>
<sst xmlns="http://schemas.openxmlformats.org/spreadsheetml/2006/main" count="182" uniqueCount="76">
  <si>
    <t>date</t>
  </si>
  <si>
    <t>1-8</t>
    <phoneticPr fontId="0" type="noConversion"/>
  </si>
  <si>
    <t>9-25</t>
    <phoneticPr fontId="0" type="noConversion"/>
  </si>
  <si>
    <t>26+</t>
    <phoneticPr fontId="0" type="noConversion"/>
  </si>
  <si>
    <t>comma</t>
    <phoneticPr fontId="0" type="noConversion"/>
  </si>
  <si>
    <t>2-fold</t>
    <phoneticPr fontId="0" type="noConversion"/>
  </si>
  <si>
    <t>3-fold</t>
    <phoneticPr fontId="0" type="noConversion"/>
  </si>
  <si>
    <t>L1</t>
    <phoneticPr fontId="0" type="noConversion"/>
  </si>
  <si>
    <t>sum</t>
    <phoneticPr fontId="0" type="noConversion"/>
  </si>
  <si>
    <t>total</t>
    <phoneticPr fontId="0" type="noConversion"/>
  </si>
  <si>
    <t>fraction</t>
    <phoneticPr fontId="0" type="noConversion"/>
  </si>
  <si>
    <t>check</t>
    <phoneticPr fontId="0" type="noConversion"/>
  </si>
  <si>
    <t>N2 totals</t>
  </si>
  <si>
    <t>from "egg_laying_data_NR_noodle"</t>
  </si>
  <si>
    <t>2012_8_8</t>
  </si>
  <si>
    <t>2012_8_9</t>
  </si>
  <si>
    <t>2012_8_21</t>
  </si>
  <si>
    <t>2012_9_6</t>
  </si>
  <si>
    <t>2012_9_11</t>
  </si>
  <si>
    <t>2012_10_2</t>
  </si>
  <si>
    <t>2012_10_3</t>
  </si>
  <si>
    <t>2012_11_27</t>
  </si>
  <si>
    <t>2012_11_29</t>
  </si>
  <si>
    <t>2012_11_30</t>
  </si>
  <si>
    <t>2012_12_14</t>
  </si>
  <si>
    <t>2012_12_17</t>
  </si>
  <si>
    <t>MT1222 totals</t>
  </si>
  <si>
    <t>2012_8_6</t>
  </si>
  <si>
    <t>2012_8_23</t>
  </si>
  <si>
    <t>2012_9_5</t>
  </si>
  <si>
    <t>2012_9_26</t>
  </si>
  <si>
    <t>2012_10_9</t>
  </si>
  <si>
    <t>2012_10_15</t>
  </si>
  <si>
    <t>2013_3_19</t>
  </si>
  <si>
    <t xml:space="preserve">FQ46 totals </t>
  </si>
  <si>
    <t>2012_8_7</t>
  </si>
  <si>
    <t>2012_10_6</t>
  </si>
  <si>
    <t>2012_11_17</t>
  </si>
  <si>
    <t>wild type</t>
  </si>
  <si>
    <t>cca-1(n5209)</t>
  </si>
  <si>
    <t>egl-6(gf) cca-1(n5209)</t>
  </si>
  <si>
    <t xml:space="preserve"> FQ226 totals</t>
  </si>
  <si>
    <t>2012_10_5</t>
  </si>
  <si>
    <t>egl-47(gf) cca-1(n5209)</t>
  </si>
  <si>
    <t xml:space="preserve">egl-47(gf) </t>
  </si>
  <si>
    <t>MT2248</t>
  </si>
  <si>
    <t>animal</t>
    <phoneticPr fontId="0" type="noConversion"/>
  </si>
  <si>
    <t>1-8</t>
    <phoneticPr fontId="0" type="noConversion"/>
  </si>
  <si>
    <t>2-fold</t>
    <phoneticPr fontId="0" type="noConversion"/>
  </si>
  <si>
    <t>3-fold</t>
    <phoneticPr fontId="0" type="noConversion"/>
  </si>
  <si>
    <t>2013_7_16</t>
  </si>
  <si>
    <t>2013_7_20</t>
  </si>
  <si>
    <t>2013_8_23</t>
  </si>
  <si>
    <t xml:space="preserve">2013_9_12 </t>
  </si>
  <si>
    <t>from "egl-47 and egl-10 controls"</t>
  </si>
  <si>
    <t>2013_7_13</t>
  </si>
  <si>
    <t>2013_7_18</t>
  </si>
  <si>
    <t>2013_7_19</t>
  </si>
  <si>
    <t>sum</t>
    <phoneticPr fontId="0" type="noConversion"/>
  </si>
  <si>
    <t>total</t>
    <phoneticPr fontId="0" type="noConversion"/>
  </si>
  <si>
    <t>check</t>
    <phoneticPr fontId="0" type="noConversion"/>
  </si>
  <si>
    <t>egl-10(lf)</t>
  </si>
  <si>
    <t>MT1443</t>
  </si>
  <si>
    <t>FQ707</t>
  </si>
  <si>
    <t>from "FQ707_egl_47_n1081_cca_1_n5209"</t>
  </si>
  <si>
    <t>2013_9_12</t>
  </si>
  <si>
    <t>2013_9_19</t>
  </si>
  <si>
    <t>2013_9_20</t>
  </si>
  <si>
    <t>2013_9_21</t>
  </si>
  <si>
    <t>egl-10(lf) cca-1(n5209)</t>
  </si>
  <si>
    <t>FQ666</t>
  </si>
  <si>
    <t>from "FQ666(egl-10(n692); cca-1(n5209))"</t>
  </si>
  <si>
    <t>2013_7_17</t>
  </si>
  <si>
    <t>day total</t>
  </si>
  <si>
    <t xml:space="preserve">2013_9_19 </t>
  </si>
  <si>
    <t>egl-6(gf)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</si>
</sst>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4"/>
      <name val="Arial"/>
    </font>
    <font>
      <sz val="14"/>
      <color theme="1"/>
      <name val="Arial"/>
    </font>
    <font>
      <i/>
      <sz val="14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Fill="1" applyAlignment="1">
      <alignment horizontal="left"/>
    </xf>
    <xf numFmtId="0" fontId="0" fillId="0" borderId="0" xfId="0" applyFill="1"/>
    <xf numFmtId="14" fontId="1" fillId="0" borderId="0" xfId="0" applyNumberFormat="1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topLeftCell="A6" workbookViewId="0">
      <selection activeCell="L20" sqref="L20"/>
    </sheetView>
  </sheetViews>
  <sheetFormatPr baseColWidth="10" defaultRowHeight="16" x14ac:dyDescent="0.2"/>
  <cols>
    <col min="1" max="1" width="26.33203125" customWidth="1"/>
  </cols>
  <sheetData>
    <row r="1" spans="1:10" ht="18" x14ac:dyDescent="0.2">
      <c r="A1" s="15" t="s">
        <v>38</v>
      </c>
    </row>
    <row r="2" spans="1:10" ht="18" x14ac:dyDescent="0.2">
      <c r="A2" s="1" t="s">
        <v>12</v>
      </c>
      <c r="B2" s="1" t="s">
        <v>13</v>
      </c>
      <c r="C2" s="1"/>
      <c r="D2" s="1"/>
      <c r="E2" s="1"/>
      <c r="F2" s="1"/>
      <c r="G2" s="1"/>
      <c r="H2" s="1"/>
      <c r="I2" s="1"/>
      <c r="J2" s="1"/>
    </row>
    <row r="3" spans="1:10" ht="19" thickBo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2" t="s">
        <v>7</v>
      </c>
      <c r="I3" s="4" t="s">
        <v>73</v>
      </c>
      <c r="J3" s="1"/>
    </row>
    <row r="4" spans="1:10" ht="18" x14ac:dyDescent="0.2">
      <c r="A4" s="5" t="s">
        <v>14</v>
      </c>
      <c r="B4" s="5">
        <v>0</v>
      </c>
      <c r="C4" s="5">
        <v>2</v>
      </c>
      <c r="D4" s="5">
        <v>22</v>
      </c>
      <c r="E4" s="5">
        <v>0</v>
      </c>
      <c r="F4" s="5">
        <v>0</v>
      </c>
      <c r="G4" s="5">
        <v>0</v>
      </c>
      <c r="H4" s="5">
        <v>0</v>
      </c>
      <c r="I4" s="5">
        <f t="shared" ref="I4:I15" si="0">SUM(B4:H4)</f>
        <v>24</v>
      </c>
      <c r="J4" s="1"/>
    </row>
    <row r="5" spans="1:10" ht="18" x14ac:dyDescent="0.2">
      <c r="A5" s="5" t="s">
        <v>15</v>
      </c>
      <c r="B5" s="5">
        <v>0</v>
      </c>
      <c r="C5" s="5">
        <v>0</v>
      </c>
      <c r="D5" s="5">
        <v>32</v>
      </c>
      <c r="E5" s="5">
        <v>0</v>
      </c>
      <c r="F5" s="5">
        <v>0</v>
      </c>
      <c r="G5" s="5">
        <v>0</v>
      </c>
      <c r="H5" s="5">
        <v>0</v>
      </c>
      <c r="I5" s="5">
        <f t="shared" si="0"/>
        <v>32</v>
      </c>
      <c r="J5" s="1"/>
    </row>
    <row r="6" spans="1:10" ht="18" x14ac:dyDescent="0.2">
      <c r="A6" s="5" t="s">
        <v>16</v>
      </c>
      <c r="B6" s="5">
        <v>0</v>
      </c>
      <c r="C6" s="5">
        <v>0</v>
      </c>
      <c r="D6" s="5">
        <v>26</v>
      </c>
      <c r="E6" s="5">
        <v>0</v>
      </c>
      <c r="F6" s="5">
        <v>0</v>
      </c>
      <c r="G6" s="5">
        <v>1</v>
      </c>
      <c r="H6" s="5">
        <v>0</v>
      </c>
      <c r="I6" s="5">
        <f t="shared" si="0"/>
        <v>27</v>
      </c>
      <c r="J6" s="1"/>
    </row>
    <row r="7" spans="1:10" ht="18" x14ac:dyDescent="0.2">
      <c r="A7" s="5" t="s">
        <v>17</v>
      </c>
      <c r="B7" s="5">
        <v>0</v>
      </c>
      <c r="C7" s="5">
        <v>2</v>
      </c>
      <c r="D7" s="5">
        <v>32</v>
      </c>
      <c r="E7" s="5">
        <v>0</v>
      </c>
      <c r="F7" s="5">
        <v>0</v>
      </c>
      <c r="G7" s="5">
        <v>0</v>
      </c>
      <c r="H7" s="5">
        <v>0</v>
      </c>
      <c r="I7" s="5">
        <f t="shared" si="0"/>
        <v>34</v>
      </c>
      <c r="J7" s="1"/>
    </row>
    <row r="8" spans="1:10" ht="18" x14ac:dyDescent="0.2">
      <c r="A8" s="5" t="s">
        <v>18</v>
      </c>
      <c r="B8" s="5">
        <v>0</v>
      </c>
      <c r="C8" s="5">
        <v>3</v>
      </c>
      <c r="D8" s="5">
        <v>18</v>
      </c>
      <c r="E8" s="5">
        <v>1</v>
      </c>
      <c r="F8" s="5">
        <v>0</v>
      </c>
      <c r="G8" s="5">
        <v>0</v>
      </c>
      <c r="H8" s="5">
        <v>0</v>
      </c>
      <c r="I8" s="5">
        <f t="shared" si="0"/>
        <v>22</v>
      </c>
      <c r="J8" s="1"/>
    </row>
    <row r="9" spans="1:10" ht="18" x14ac:dyDescent="0.2">
      <c r="A9" s="5" t="s">
        <v>19</v>
      </c>
      <c r="B9" s="5">
        <v>0</v>
      </c>
      <c r="C9" s="5">
        <v>2</v>
      </c>
      <c r="D9" s="5">
        <v>22</v>
      </c>
      <c r="E9" s="5">
        <v>0</v>
      </c>
      <c r="F9" s="5">
        <v>0</v>
      </c>
      <c r="G9" s="5">
        <v>0</v>
      </c>
      <c r="H9" s="5">
        <v>0</v>
      </c>
      <c r="I9" s="5">
        <f t="shared" si="0"/>
        <v>24</v>
      </c>
      <c r="J9" s="1"/>
    </row>
    <row r="10" spans="1:10" ht="18" x14ac:dyDescent="0.2">
      <c r="A10" s="9" t="s">
        <v>20</v>
      </c>
      <c r="B10" s="9">
        <v>1</v>
      </c>
      <c r="C10" s="9">
        <v>3</v>
      </c>
      <c r="D10" s="9">
        <v>7</v>
      </c>
      <c r="E10" s="9">
        <v>0</v>
      </c>
      <c r="F10" s="9">
        <v>0</v>
      </c>
      <c r="G10" s="9">
        <v>0</v>
      </c>
      <c r="H10" s="9">
        <v>0</v>
      </c>
      <c r="I10" s="9">
        <f t="shared" si="0"/>
        <v>11</v>
      </c>
      <c r="J10" s="1"/>
    </row>
    <row r="11" spans="1:10" ht="18" x14ac:dyDescent="0.2">
      <c r="A11" s="5" t="s">
        <v>21</v>
      </c>
      <c r="B11" s="5">
        <v>1</v>
      </c>
      <c r="C11" s="5">
        <v>15</v>
      </c>
      <c r="D11" s="5">
        <v>10</v>
      </c>
      <c r="E11" s="5">
        <v>0</v>
      </c>
      <c r="F11" s="5">
        <v>0</v>
      </c>
      <c r="G11" s="5">
        <v>0</v>
      </c>
      <c r="H11" s="5">
        <v>0</v>
      </c>
      <c r="I11" s="5">
        <f t="shared" si="0"/>
        <v>26</v>
      </c>
      <c r="J11" s="1"/>
    </row>
    <row r="12" spans="1:10" ht="18" x14ac:dyDescent="0.2">
      <c r="A12" s="5" t="s">
        <v>22</v>
      </c>
      <c r="B12" s="5">
        <v>0</v>
      </c>
      <c r="C12" s="5">
        <v>3</v>
      </c>
      <c r="D12" s="5">
        <v>29</v>
      </c>
      <c r="E12" s="5">
        <v>0</v>
      </c>
      <c r="F12" s="5">
        <v>0</v>
      </c>
      <c r="G12" s="5">
        <v>0</v>
      </c>
      <c r="H12" s="5">
        <v>0</v>
      </c>
      <c r="I12" s="5">
        <f t="shared" si="0"/>
        <v>32</v>
      </c>
      <c r="J12" s="1"/>
    </row>
    <row r="13" spans="1:10" ht="18" x14ac:dyDescent="0.2">
      <c r="A13" s="5" t="s">
        <v>23</v>
      </c>
      <c r="B13" s="5">
        <v>0</v>
      </c>
      <c r="C13" s="5">
        <v>2</v>
      </c>
      <c r="D13" s="5">
        <v>11</v>
      </c>
      <c r="E13" s="5">
        <v>0</v>
      </c>
      <c r="F13" s="5">
        <v>0</v>
      </c>
      <c r="G13" s="5">
        <v>0</v>
      </c>
      <c r="H13" s="5">
        <v>0</v>
      </c>
      <c r="I13" s="5">
        <f t="shared" si="0"/>
        <v>13</v>
      </c>
      <c r="J13" s="1"/>
    </row>
    <row r="14" spans="1:10" ht="18" x14ac:dyDescent="0.2">
      <c r="A14" s="5" t="s">
        <v>24</v>
      </c>
      <c r="B14" s="5">
        <v>2</v>
      </c>
      <c r="C14" s="5">
        <v>4</v>
      </c>
      <c r="D14" s="5">
        <v>19</v>
      </c>
      <c r="E14" s="5">
        <v>0</v>
      </c>
      <c r="F14" s="5">
        <v>0</v>
      </c>
      <c r="G14" s="5">
        <v>0</v>
      </c>
      <c r="H14" s="5">
        <v>0</v>
      </c>
      <c r="I14" s="5">
        <f t="shared" si="0"/>
        <v>25</v>
      </c>
      <c r="J14" s="1"/>
    </row>
    <row r="15" spans="1:10" ht="18" x14ac:dyDescent="0.2">
      <c r="A15" s="5" t="s">
        <v>25</v>
      </c>
      <c r="B15" s="5">
        <v>0</v>
      </c>
      <c r="C15" s="5">
        <v>6</v>
      </c>
      <c r="D15" s="5">
        <v>13</v>
      </c>
      <c r="E15" s="5">
        <v>0</v>
      </c>
      <c r="F15" s="5">
        <v>0</v>
      </c>
      <c r="G15" s="5">
        <v>0</v>
      </c>
      <c r="H15" s="5">
        <v>0</v>
      </c>
      <c r="I15" s="5">
        <f t="shared" si="0"/>
        <v>19</v>
      </c>
      <c r="J15" s="1"/>
    </row>
    <row r="16" spans="1:10" ht="18" x14ac:dyDescent="0.2">
      <c r="A16" s="10" t="s">
        <v>33</v>
      </c>
      <c r="B16" s="6">
        <v>1</v>
      </c>
      <c r="C16" s="10">
        <v>3</v>
      </c>
      <c r="D16" s="10">
        <v>32</v>
      </c>
      <c r="E16" s="10">
        <v>1</v>
      </c>
      <c r="F16" s="10">
        <v>0</v>
      </c>
      <c r="G16" s="10">
        <v>0</v>
      </c>
      <c r="H16" s="10">
        <v>0</v>
      </c>
      <c r="I16" s="6">
        <f>SUM(B16:H16)</f>
        <v>37</v>
      </c>
      <c r="J16" s="7"/>
    </row>
    <row r="17" spans="1:10" ht="18" x14ac:dyDescent="0.2">
      <c r="A17" s="5" t="s">
        <v>8</v>
      </c>
      <c r="B17" s="1">
        <f t="shared" ref="B17:H17" si="1">SUM(B4:B16)</f>
        <v>5</v>
      </c>
      <c r="C17" s="1">
        <f t="shared" si="1"/>
        <v>45</v>
      </c>
      <c r="D17" s="1">
        <f t="shared" si="1"/>
        <v>273</v>
      </c>
      <c r="E17" s="1">
        <f t="shared" si="1"/>
        <v>2</v>
      </c>
      <c r="F17" s="1">
        <f t="shared" si="1"/>
        <v>0</v>
      </c>
      <c r="G17" s="1">
        <f t="shared" si="1"/>
        <v>1</v>
      </c>
      <c r="H17" s="1">
        <f t="shared" si="1"/>
        <v>0</v>
      </c>
      <c r="I17" s="1">
        <f>SUM(B4:H16)</f>
        <v>326</v>
      </c>
      <c r="J17" s="1" t="s">
        <v>9</v>
      </c>
    </row>
    <row r="18" spans="1:10" ht="18" x14ac:dyDescent="0.2">
      <c r="A18" s="5" t="s">
        <v>10</v>
      </c>
      <c r="B18" s="1">
        <f t="shared" ref="B18:H18" si="2">B17/$I17</f>
        <v>1.5337423312883436E-2</v>
      </c>
      <c r="C18" s="1">
        <f t="shared" si="2"/>
        <v>0.13803680981595093</v>
      </c>
      <c r="D18" s="1">
        <f t="shared" si="2"/>
        <v>0.83742331288343563</v>
      </c>
      <c r="E18" s="1">
        <f t="shared" si="2"/>
        <v>6.1349693251533744E-3</v>
      </c>
      <c r="F18" s="1">
        <f t="shared" si="2"/>
        <v>0</v>
      </c>
      <c r="G18" s="1">
        <f t="shared" si="2"/>
        <v>3.0674846625766872E-3</v>
      </c>
      <c r="H18" s="1">
        <f t="shared" si="2"/>
        <v>0</v>
      </c>
      <c r="I18" s="1">
        <f>SUM(B18:H18)</f>
        <v>1</v>
      </c>
      <c r="J18" s="1" t="s">
        <v>11</v>
      </c>
    </row>
    <row r="21" spans="1:10" ht="18" x14ac:dyDescent="0.2">
      <c r="A21" s="16" t="s">
        <v>75</v>
      </c>
    </row>
    <row r="22" spans="1:10" ht="18" x14ac:dyDescent="0.2">
      <c r="A22" s="1" t="s">
        <v>26</v>
      </c>
      <c r="B22" s="1" t="s">
        <v>13</v>
      </c>
      <c r="C22" s="1"/>
      <c r="D22" s="1"/>
      <c r="E22" s="1"/>
      <c r="F22" s="1"/>
      <c r="G22" s="1"/>
      <c r="H22" s="1"/>
      <c r="I22" s="1"/>
      <c r="J22" s="1"/>
    </row>
    <row r="23" spans="1:10" ht="19" thickBot="1" x14ac:dyDescent="0.25">
      <c r="A23" s="2" t="s">
        <v>0</v>
      </c>
      <c r="B23" s="3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3" t="s">
        <v>6</v>
      </c>
      <c r="H23" s="2" t="s">
        <v>7</v>
      </c>
      <c r="I23" s="4" t="s">
        <v>73</v>
      </c>
      <c r="J23" s="1"/>
    </row>
    <row r="24" spans="1:10" ht="18" x14ac:dyDescent="0.2">
      <c r="A24" s="5" t="s">
        <v>27</v>
      </c>
      <c r="B24" s="5">
        <v>0</v>
      </c>
      <c r="C24" s="5">
        <v>0</v>
      </c>
      <c r="D24" s="5">
        <v>0</v>
      </c>
      <c r="E24" s="5">
        <v>1</v>
      </c>
      <c r="F24" s="5">
        <v>4</v>
      </c>
      <c r="G24" s="5">
        <v>15</v>
      </c>
      <c r="H24" s="5">
        <v>2</v>
      </c>
      <c r="I24" s="5">
        <f t="shared" ref="I24:I28" si="3">SUM(B24:H24)</f>
        <v>22</v>
      </c>
      <c r="J24" s="1"/>
    </row>
    <row r="25" spans="1:10" ht="18" x14ac:dyDescent="0.2">
      <c r="A25" s="5" t="s">
        <v>28</v>
      </c>
      <c r="B25" s="5">
        <v>0</v>
      </c>
      <c r="C25" s="5">
        <v>0</v>
      </c>
      <c r="D25" s="5">
        <v>1</v>
      </c>
      <c r="E25" s="5">
        <v>3</v>
      </c>
      <c r="F25" s="5">
        <v>8</v>
      </c>
      <c r="G25" s="5">
        <v>19</v>
      </c>
      <c r="H25" s="5">
        <v>2</v>
      </c>
      <c r="I25" s="5">
        <f t="shared" si="3"/>
        <v>33</v>
      </c>
      <c r="J25" s="1"/>
    </row>
    <row r="26" spans="1:10" ht="18" x14ac:dyDescent="0.2">
      <c r="A26" s="5" t="s">
        <v>29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f t="shared" si="3"/>
        <v>0</v>
      </c>
      <c r="J26" s="1"/>
    </row>
    <row r="27" spans="1:10" ht="18" x14ac:dyDescent="0.2">
      <c r="A27" s="5" t="s">
        <v>17</v>
      </c>
      <c r="B27" s="5">
        <v>0</v>
      </c>
      <c r="C27" s="5">
        <v>0</v>
      </c>
      <c r="D27" s="5">
        <v>0</v>
      </c>
      <c r="E27" s="5">
        <v>2</v>
      </c>
      <c r="F27" s="5">
        <v>3</v>
      </c>
      <c r="G27" s="5">
        <v>23</v>
      </c>
      <c r="H27" s="5">
        <v>1</v>
      </c>
      <c r="I27" s="5">
        <f t="shared" si="3"/>
        <v>29</v>
      </c>
      <c r="J27" s="1"/>
    </row>
    <row r="28" spans="1:10" ht="18" x14ac:dyDescent="0.2">
      <c r="A28" s="6" t="s">
        <v>19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5</v>
      </c>
      <c r="H28" s="6">
        <v>0</v>
      </c>
      <c r="I28" s="6">
        <f t="shared" si="3"/>
        <v>5</v>
      </c>
      <c r="J28" s="7"/>
    </row>
    <row r="29" spans="1:10" ht="18" x14ac:dyDescent="0.2">
      <c r="A29" s="5" t="s">
        <v>8</v>
      </c>
      <c r="B29" s="1">
        <f t="shared" ref="B29:H29" si="4">SUM(B24:B28)</f>
        <v>0</v>
      </c>
      <c r="C29" s="1">
        <f t="shared" si="4"/>
        <v>0</v>
      </c>
      <c r="D29" s="1">
        <f t="shared" si="4"/>
        <v>1</v>
      </c>
      <c r="E29" s="1">
        <f t="shared" si="4"/>
        <v>6</v>
      </c>
      <c r="F29" s="1">
        <f t="shared" si="4"/>
        <v>15</v>
      </c>
      <c r="G29" s="1">
        <f t="shared" si="4"/>
        <v>62</v>
      </c>
      <c r="H29" s="1">
        <f t="shared" si="4"/>
        <v>5</v>
      </c>
      <c r="I29" s="1">
        <f>SUM(B24:H28)</f>
        <v>89</v>
      </c>
      <c r="J29" s="1" t="s">
        <v>9</v>
      </c>
    </row>
    <row r="30" spans="1:10" ht="18" x14ac:dyDescent="0.2">
      <c r="A30" s="5" t="s">
        <v>10</v>
      </c>
      <c r="B30" s="1">
        <f t="shared" ref="B30:H30" si="5">B29/$I29</f>
        <v>0</v>
      </c>
      <c r="C30" s="1">
        <f t="shared" si="5"/>
        <v>0</v>
      </c>
      <c r="D30" s="1">
        <f t="shared" si="5"/>
        <v>1.1235955056179775E-2</v>
      </c>
      <c r="E30" s="1">
        <f t="shared" si="5"/>
        <v>6.741573033707865E-2</v>
      </c>
      <c r="F30" s="1">
        <f t="shared" si="5"/>
        <v>0.16853932584269662</v>
      </c>
      <c r="G30" s="1">
        <f t="shared" si="5"/>
        <v>0.6966292134831461</v>
      </c>
      <c r="H30" s="1">
        <f t="shared" si="5"/>
        <v>5.6179775280898875E-2</v>
      </c>
      <c r="I30" s="1">
        <f>SUM(B30:H30)</f>
        <v>1</v>
      </c>
      <c r="J30" s="1" t="s">
        <v>11</v>
      </c>
    </row>
    <row r="31" spans="1:10" ht="18" x14ac:dyDescent="0.2">
      <c r="J31" s="1"/>
    </row>
    <row r="32" spans="1:10" ht="18" x14ac:dyDescent="0.2">
      <c r="J32" s="1"/>
    </row>
    <row r="33" spans="1:10" ht="18" x14ac:dyDescent="0.2">
      <c r="A33" s="16" t="s">
        <v>39</v>
      </c>
      <c r="J33" s="1"/>
    </row>
    <row r="34" spans="1:10" ht="18" x14ac:dyDescent="0.2">
      <c r="A34" s="1" t="s">
        <v>41</v>
      </c>
      <c r="B34" s="1" t="s">
        <v>13</v>
      </c>
      <c r="C34" s="1"/>
      <c r="D34" s="1"/>
      <c r="E34" s="1"/>
      <c r="F34" s="1"/>
      <c r="G34" s="1"/>
      <c r="H34" s="1"/>
      <c r="I34" s="1"/>
      <c r="J34" s="1"/>
    </row>
    <row r="35" spans="1:10" ht="19" thickBot="1" x14ac:dyDescent="0.25">
      <c r="A35" s="2" t="s">
        <v>0</v>
      </c>
      <c r="B35" s="3" t="s">
        <v>1</v>
      </c>
      <c r="C35" s="3" t="s">
        <v>2</v>
      </c>
      <c r="D35" s="3" t="s">
        <v>3</v>
      </c>
      <c r="E35" s="3" t="s">
        <v>4</v>
      </c>
      <c r="F35" s="3" t="s">
        <v>5</v>
      </c>
      <c r="G35" s="3" t="s">
        <v>6</v>
      </c>
      <c r="H35" s="2" t="s">
        <v>7</v>
      </c>
      <c r="I35" s="4" t="s">
        <v>73</v>
      </c>
      <c r="J35" s="1"/>
    </row>
    <row r="36" spans="1:10" ht="18" x14ac:dyDescent="0.2">
      <c r="A36" s="5" t="s">
        <v>30</v>
      </c>
      <c r="B36" s="5">
        <v>0</v>
      </c>
      <c r="C36" s="5">
        <v>1</v>
      </c>
      <c r="D36" s="5">
        <v>10</v>
      </c>
      <c r="E36" s="5">
        <v>0</v>
      </c>
      <c r="F36" s="5">
        <v>0</v>
      </c>
      <c r="G36" s="5">
        <v>0</v>
      </c>
      <c r="H36" s="5">
        <v>0</v>
      </c>
      <c r="I36" s="5">
        <f t="shared" ref="I36:I40" si="6">SUM(B36:H36)</f>
        <v>11</v>
      </c>
      <c r="J36" s="1"/>
    </row>
    <row r="37" spans="1:10" ht="18" x14ac:dyDescent="0.2">
      <c r="A37" s="5" t="s">
        <v>31</v>
      </c>
      <c r="B37" s="5">
        <v>1</v>
      </c>
      <c r="C37" s="5">
        <v>1</v>
      </c>
      <c r="D37" s="5">
        <v>4</v>
      </c>
      <c r="E37" s="5">
        <v>0</v>
      </c>
      <c r="F37" s="5">
        <v>0</v>
      </c>
      <c r="G37" s="5">
        <v>0</v>
      </c>
      <c r="H37" s="5">
        <v>0</v>
      </c>
      <c r="I37" s="5">
        <f t="shared" si="6"/>
        <v>6</v>
      </c>
      <c r="J37" s="1"/>
    </row>
    <row r="38" spans="1:10" ht="18" x14ac:dyDescent="0.2">
      <c r="A38" s="5" t="s">
        <v>32</v>
      </c>
      <c r="B38" s="5">
        <v>0</v>
      </c>
      <c r="C38" s="5">
        <v>11</v>
      </c>
      <c r="D38" s="5">
        <v>9</v>
      </c>
      <c r="E38" s="5">
        <v>0</v>
      </c>
      <c r="F38" s="5">
        <v>0</v>
      </c>
      <c r="G38" s="5">
        <v>0</v>
      </c>
      <c r="H38" s="5">
        <v>0</v>
      </c>
      <c r="I38" s="5">
        <f t="shared" si="6"/>
        <v>20</v>
      </c>
      <c r="J38" s="1"/>
    </row>
    <row r="39" spans="1:10" ht="18" x14ac:dyDescent="0.2">
      <c r="A39" s="5" t="s">
        <v>22</v>
      </c>
      <c r="B39" s="5">
        <v>1</v>
      </c>
      <c r="C39" s="5">
        <v>11</v>
      </c>
      <c r="D39" s="5">
        <v>16</v>
      </c>
      <c r="E39" s="5">
        <v>0</v>
      </c>
      <c r="F39" s="5">
        <v>0</v>
      </c>
      <c r="G39" s="5">
        <v>0</v>
      </c>
      <c r="H39" s="5">
        <v>0</v>
      </c>
      <c r="I39" s="5">
        <f t="shared" si="6"/>
        <v>28</v>
      </c>
      <c r="J39" s="1"/>
    </row>
    <row r="40" spans="1:10" ht="18" x14ac:dyDescent="0.2">
      <c r="A40" s="5" t="s">
        <v>33</v>
      </c>
      <c r="B40" s="5">
        <v>1</v>
      </c>
      <c r="C40" s="5">
        <v>9</v>
      </c>
      <c r="D40" s="5">
        <v>32</v>
      </c>
      <c r="E40" s="5">
        <v>0</v>
      </c>
      <c r="F40" s="5">
        <v>0</v>
      </c>
      <c r="G40" s="5">
        <v>0</v>
      </c>
      <c r="H40" s="5">
        <v>0</v>
      </c>
      <c r="I40" s="5">
        <f t="shared" si="6"/>
        <v>42</v>
      </c>
      <c r="J40" s="1"/>
    </row>
    <row r="41" spans="1:10" ht="18" x14ac:dyDescent="0.2">
      <c r="A41" s="12" t="s">
        <v>8</v>
      </c>
      <c r="B41" s="8">
        <f t="shared" ref="B41:H41" si="7">SUM(B36:B40)</f>
        <v>3</v>
      </c>
      <c r="C41" s="8">
        <f t="shared" si="7"/>
        <v>33</v>
      </c>
      <c r="D41" s="8">
        <f t="shared" si="7"/>
        <v>71</v>
      </c>
      <c r="E41" s="8">
        <f t="shared" si="7"/>
        <v>0</v>
      </c>
      <c r="F41" s="8">
        <f t="shared" si="7"/>
        <v>0</v>
      </c>
      <c r="G41" s="8">
        <f t="shared" si="7"/>
        <v>0</v>
      </c>
      <c r="H41" s="8">
        <f t="shared" si="7"/>
        <v>0</v>
      </c>
      <c r="I41" s="8">
        <f>SUM(B36:H40)</f>
        <v>107</v>
      </c>
      <c r="J41" s="8" t="s">
        <v>9</v>
      </c>
    </row>
    <row r="42" spans="1:10" ht="18" x14ac:dyDescent="0.2">
      <c r="A42" s="5" t="s">
        <v>10</v>
      </c>
      <c r="B42" s="1">
        <f t="shared" ref="B42:H42" si="8">B41/$I41</f>
        <v>2.8037383177570093E-2</v>
      </c>
      <c r="C42" s="1">
        <f t="shared" si="8"/>
        <v>0.30841121495327101</v>
      </c>
      <c r="D42" s="1">
        <f t="shared" si="8"/>
        <v>0.66355140186915884</v>
      </c>
      <c r="E42" s="1">
        <f t="shared" si="8"/>
        <v>0</v>
      </c>
      <c r="F42" s="1">
        <f t="shared" si="8"/>
        <v>0</v>
      </c>
      <c r="G42" s="1">
        <f t="shared" si="8"/>
        <v>0</v>
      </c>
      <c r="H42" s="1">
        <f t="shared" si="8"/>
        <v>0</v>
      </c>
      <c r="I42" s="1">
        <f>SUM(B42:H42)</f>
        <v>1</v>
      </c>
      <c r="J42" s="1" t="s">
        <v>11</v>
      </c>
    </row>
    <row r="46" spans="1:10" ht="18" x14ac:dyDescent="0.2">
      <c r="A46" s="16" t="s">
        <v>40</v>
      </c>
    </row>
    <row r="47" spans="1:10" ht="18" x14ac:dyDescent="0.2">
      <c r="A47" s="11" t="s">
        <v>34</v>
      </c>
      <c r="B47" s="1" t="s">
        <v>13</v>
      </c>
    </row>
    <row r="49" spans="1:10" ht="19" thickBot="1" x14ac:dyDescent="0.25">
      <c r="A49" s="2" t="s">
        <v>0</v>
      </c>
      <c r="B49" s="3" t="s">
        <v>1</v>
      </c>
      <c r="C49" s="3" t="s">
        <v>2</v>
      </c>
      <c r="D49" s="3" t="s">
        <v>3</v>
      </c>
      <c r="E49" s="3" t="s">
        <v>4</v>
      </c>
      <c r="F49" s="3" t="s">
        <v>5</v>
      </c>
      <c r="G49" s="3" t="s">
        <v>6</v>
      </c>
      <c r="H49" s="2" t="s">
        <v>7</v>
      </c>
      <c r="I49" s="4" t="s">
        <v>73</v>
      </c>
      <c r="J49" s="1"/>
    </row>
    <row r="50" spans="1:10" ht="18" x14ac:dyDescent="0.2">
      <c r="A50" s="5" t="s">
        <v>30</v>
      </c>
      <c r="B50" s="5">
        <v>0</v>
      </c>
      <c r="C50" s="5">
        <v>0</v>
      </c>
      <c r="D50" s="5">
        <v>18</v>
      </c>
      <c r="E50" s="5">
        <v>0</v>
      </c>
      <c r="F50" s="5">
        <v>0</v>
      </c>
      <c r="G50" s="5">
        <v>0</v>
      </c>
      <c r="H50" s="5">
        <v>0</v>
      </c>
      <c r="I50" s="5">
        <f t="shared" ref="I50:I54" si="9">SUM(B50:H50)</f>
        <v>18</v>
      </c>
      <c r="J50" s="1"/>
    </row>
    <row r="51" spans="1:10" ht="18" x14ac:dyDescent="0.2">
      <c r="A51" s="5" t="s">
        <v>35</v>
      </c>
      <c r="B51" s="5">
        <v>0</v>
      </c>
      <c r="C51" s="5">
        <v>0</v>
      </c>
      <c r="D51" s="5">
        <v>10</v>
      </c>
      <c r="E51" s="5">
        <v>0</v>
      </c>
      <c r="F51" s="5">
        <v>0</v>
      </c>
      <c r="G51" s="5">
        <v>0</v>
      </c>
      <c r="H51" s="5">
        <v>0</v>
      </c>
      <c r="I51" s="5">
        <f t="shared" si="9"/>
        <v>10</v>
      </c>
      <c r="J51" s="1"/>
    </row>
    <row r="52" spans="1:10" ht="18" x14ac:dyDescent="0.2">
      <c r="A52" s="5" t="s">
        <v>19</v>
      </c>
      <c r="B52" s="5">
        <v>0</v>
      </c>
      <c r="C52" s="5">
        <v>2</v>
      </c>
      <c r="D52" s="5">
        <v>20</v>
      </c>
      <c r="E52" s="5">
        <v>0</v>
      </c>
      <c r="F52" s="5">
        <v>0</v>
      </c>
      <c r="G52" s="5">
        <v>2</v>
      </c>
      <c r="H52" s="5">
        <v>0</v>
      </c>
      <c r="I52" s="5">
        <v>24</v>
      </c>
      <c r="J52" s="1"/>
    </row>
    <row r="53" spans="1:10" ht="18" x14ac:dyDescent="0.2">
      <c r="A53" s="5" t="s">
        <v>20</v>
      </c>
      <c r="B53" s="13">
        <v>0</v>
      </c>
      <c r="C53" s="13">
        <v>1</v>
      </c>
      <c r="D53" s="13">
        <v>14</v>
      </c>
      <c r="E53" s="13">
        <v>1</v>
      </c>
      <c r="F53" s="13">
        <v>0</v>
      </c>
      <c r="G53" s="13">
        <v>0</v>
      </c>
      <c r="H53" s="13">
        <v>0</v>
      </c>
      <c r="I53" s="5">
        <f t="shared" si="9"/>
        <v>16</v>
      </c>
      <c r="J53" s="1"/>
    </row>
    <row r="54" spans="1:10" ht="18" x14ac:dyDescent="0.2">
      <c r="A54" s="5" t="s">
        <v>42</v>
      </c>
      <c r="B54" s="13">
        <v>0</v>
      </c>
      <c r="C54" s="13">
        <v>0</v>
      </c>
      <c r="D54" s="13">
        <v>7</v>
      </c>
      <c r="E54" s="13">
        <v>0</v>
      </c>
      <c r="F54" s="13">
        <v>0</v>
      </c>
      <c r="G54" s="13">
        <v>0</v>
      </c>
      <c r="H54" s="13">
        <v>0</v>
      </c>
      <c r="I54" s="5">
        <f t="shared" si="9"/>
        <v>7</v>
      </c>
      <c r="J54" s="1"/>
    </row>
    <row r="55" spans="1:10" ht="18" x14ac:dyDescent="0.2">
      <c r="A55" s="5" t="s">
        <v>36</v>
      </c>
      <c r="B55" s="14">
        <v>0</v>
      </c>
      <c r="C55" s="14">
        <v>0</v>
      </c>
      <c r="D55" s="14">
        <v>9</v>
      </c>
      <c r="E55" s="14">
        <v>0</v>
      </c>
      <c r="F55" s="14">
        <v>0</v>
      </c>
      <c r="G55" s="14">
        <v>0</v>
      </c>
      <c r="H55" s="14">
        <v>0</v>
      </c>
      <c r="I55" s="5">
        <f>SUM(B55:H55)</f>
        <v>9</v>
      </c>
      <c r="J55" s="1"/>
    </row>
    <row r="56" spans="1:10" ht="18" x14ac:dyDescent="0.2">
      <c r="A56" s="5" t="s">
        <v>32</v>
      </c>
      <c r="B56" s="9">
        <v>0</v>
      </c>
      <c r="C56" s="9">
        <v>1</v>
      </c>
      <c r="D56" s="9">
        <v>14</v>
      </c>
      <c r="E56" s="9">
        <v>0</v>
      </c>
      <c r="F56" s="9">
        <v>0</v>
      </c>
      <c r="G56" s="9">
        <v>0</v>
      </c>
      <c r="H56" s="9">
        <v>0</v>
      </c>
      <c r="I56" s="5">
        <f>SUM(B56:H56)</f>
        <v>15</v>
      </c>
      <c r="J56" s="1"/>
    </row>
    <row r="57" spans="1:10" ht="18" x14ac:dyDescent="0.2">
      <c r="A57" s="5" t="s">
        <v>37</v>
      </c>
      <c r="B57" s="13">
        <v>0</v>
      </c>
      <c r="C57" s="13">
        <v>3</v>
      </c>
      <c r="D57" s="13">
        <v>7</v>
      </c>
      <c r="E57" s="13">
        <v>0</v>
      </c>
      <c r="F57" s="13">
        <v>0</v>
      </c>
      <c r="G57" s="13">
        <v>0</v>
      </c>
      <c r="H57" s="13">
        <v>0</v>
      </c>
      <c r="I57" s="5">
        <f>SUM(B57:H57)</f>
        <v>10</v>
      </c>
      <c r="J57" s="1"/>
    </row>
    <row r="58" spans="1:10" ht="18" x14ac:dyDescent="0.2">
      <c r="A58" s="5" t="s">
        <v>22</v>
      </c>
      <c r="B58" s="13">
        <v>0</v>
      </c>
      <c r="C58" s="13">
        <v>2</v>
      </c>
      <c r="D58" s="13">
        <v>6</v>
      </c>
      <c r="E58" s="13">
        <v>0</v>
      </c>
      <c r="F58" s="13">
        <v>0</v>
      </c>
      <c r="G58" s="13">
        <v>0</v>
      </c>
      <c r="H58" s="13">
        <v>0</v>
      </c>
      <c r="I58" s="5">
        <f>SUM(B58:H58)</f>
        <v>8</v>
      </c>
      <c r="J58" s="1"/>
    </row>
    <row r="59" spans="1:10" ht="18" x14ac:dyDescent="0.2">
      <c r="A59" s="12" t="s">
        <v>8</v>
      </c>
      <c r="B59" s="8">
        <f t="shared" ref="B59:H59" si="10">SUM(B50:B57)</f>
        <v>0</v>
      </c>
      <c r="C59" s="8">
        <f>SUM(C50:C58)</f>
        <v>9</v>
      </c>
      <c r="D59" s="8">
        <f>SUM(D50:D58)</f>
        <v>105</v>
      </c>
      <c r="E59" s="8">
        <f t="shared" si="10"/>
        <v>1</v>
      </c>
      <c r="F59" s="8">
        <f t="shared" si="10"/>
        <v>0</v>
      </c>
      <c r="G59" s="8">
        <f t="shared" si="10"/>
        <v>2</v>
      </c>
      <c r="H59" s="8">
        <f t="shared" si="10"/>
        <v>0</v>
      </c>
      <c r="I59" s="8">
        <f>SUM(B50:H58)</f>
        <v>117</v>
      </c>
      <c r="J59" s="8" t="s">
        <v>9</v>
      </c>
    </row>
    <row r="60" spans="1:10" ht="18" x14ac:dyDescent="0.2">
      <c r="A60" s="5" t="s">
        <v>10</v>
      </c>
      <c r="B60" s="1">
        <f t="shared" ref="B60:H60" si="11">B59/$I59</f>
        <v>0</v>
      </c>
      <c r="C60" s="1">
        <f t="shared" si="11"/>
        <v>7.6923076923076927E-2</v>
      </c>
      <c r="D60" s="1">
        <f t="shared" si="11"/>
        <v>0.89743589743589747</v>
      </c>
      <c r="E60" s="1">
        <f t="shared" si="11"/>
        <v>8.5470085470085479E-3</v>
      </c>
      <c r="F60" s="1">
        <f t="shared" si="11"/>
        <v>0</v>
      </c>
      <c r="G60" s="1">
        <f t="shared" si="11"/>
        <v>1.7094017094017096E-2</v>
      </c>
      <c r="H60" s="1">
        <f t="shared" si="11"/>
        <v>0</v>
      </c>
      <c r="I60" s="1">
        <f>SUM(B60:H60)</f>
        <v>1</v>
      </c>
      <c r="J60" s="1" t="s">
        <v>11</v>
      </c>
    </row>
    <row r="62" spans="1:10" ht="18" x14ac:dyDescent="0.2">
      <c r="A62" s="17"/>
      <c r="B62" s="18"/>
      <c r="C62" s="18"/>
    </row>
    <row r="63" spans="1:10" ht="18" x14ac:dyDescent="0.2">
      <c r="A63" s="16" t="s">
        <v>44</v>
      </c>
    </row>
    <row r="64" spans="1:10" ht="18" x14ac:dyDescent="0.2">
      <c r="A64" s="11" t="s">
        <v>45</v>
      </c>
      <c r="B64" s="1" t="s">
        <v>54</v>
      </c>
    </row>
    <row r="66" spans="1:10" ht="19" thickBot="1" x14ac:dyDescent="0.25">
      <c r="A66" s="2" t="s">
        <v>46</v>
      </c>
      <c r="B66" s="3" t="s">
        <v>47</v>
      </c>
      <c r="C66" s="3" t="s">
        <v>2</v>
      </c>
      <c r="D66" s="3" t="s">
        <v>3</v>
      </c>
      <c r="E66" s="3" t="s">
        <v>4</v>
      </c>
      <c r="F66" s="3" t="s">
        <v>48</v>
      </c>
      <c r="G66" s="3" t="s">
        <v>49</v>
      </c>
      <c r="H66" s="2" t="s">
        <v>7</v>
      </c>
      <c r="I66" s="4" t="s">
        <v>73</v>
      </c>
      <c r="J66" s="1"/>
    </row>
    <row r="67" spans="1:10" ht="18" x14ac:dyDescent="0.2">
      <c r="A67" s="19" t="s">
        <v>50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8</v>
      </c>
      <c r="H67" s="5">
        <v>0</v>
      </c>
      <c r="I67" s="1">
        <f t="shared" ref="I67:I73" si="12">SUM(B67:H67)</f>
        <v>8</v>
      </c>
      <c r="J67" s="1"/>
    </row>
    <row r="68" spans="1:10" ht="18" x14ac:dyDescent="0.2">
      <c r="A68" s="19" t="s">
        <v>51</v>
      </c>
      <c r="B68" s="5">
        <v>0</v>
      </c>
      <c r="C68" s="5">
        <v>0</v>
      </c>
      <c r="D68" s="5">
        <v>0</v>
      </c>
      <c r="E68" s="5">
        <v>2</v>
      </c>
      <c r="F68" s="5">
        <v>1</v>
      </c>
      <c r="G68" s="5">
        <v>9</v>
      </c>
      <c r="H68" s="5">
        <v>0</v>
      </c>
      <c r="I68" s="1">
        <f t="shared" si="12"/>
        <v>12</v>
      </c>
      <c r="J68" s="1"/>
    </row>
    <row r="69" spans="1:10" ht="18" x14ac:dyDescent="0.2">
      <c r="A69" s="19" t="s">
        <v>52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G69" s="5">
        <v>4</v>
      </c>
      <c r="H69" s="5">
        <v>1</v>
      </c>
      <c r="I69" s="1">
        <f t="shared" si="12"/>
        <v>5</v>
      </c>
      <c r="J69" s="1"/>
    </row>
    <row r="70" spans="1:10" ht="18" x14ac:dyDescent="0.2">
      <c r="A70" s="19" t="s">
        <v>53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G70" s="5">
        <v>18</v>
      </c>
      <c r="H70" s="5">
        <v>6</v>
      </c>
      <c r="I70" s="1">
        <f t="shared" si="12"/>
        <v>24</v>
      </c>
      <c r="J70" s="1"/>
    </row>
    <row r="71" spans="1:10" ht="18" x14ac:dyDescent="0.2">
      <c r="A71" s="19" t="s">
        <v>74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G71" s="5">
        <v>11</v>
      </c>
      <c r="H71" s="5">
        <v>10</v>
      </c>
      <c r="I71" s="1">
        <f t="shared" si="12"/>
        <v>21</v>
      </c>
      <c r="J71" s="1"/>
    </row>
    <row r="72" spans="1:10" ht="18" x14ac:dyDescent="0.2">
      <c r="A72" s="21" t="s">
        <v>67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G72" s="9">
        <v>32</v>
      </c>
      <c r="H72" s="9">
        <v>8</v>
      </c>
      <c r="I72" s="22">
        <f t="shared" si="12"/>
        <v>40</v>
      </c>
      <c r="J72" s="1"/>
    </row>
    <row r="73" spans="1:10" ht="18" x14ac:dyDescent="0.2">
      <c r="A73" s="19" t="s">
        <v>68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25</v>
      </c>
      <c r="H73" s="5">
        <v>7</v>
      </c>
      <c r="I73" s="1">
        <f t="shared" si="12"/>
        <v>32</v>
      </c>
      <c r="J73" s="1"/>
    </row>
    <row r="74" spans="1:10" ht="18" x14ac:dyDescent="0.2">
      <c r="A74" s="12" t="s">
        <v>8</v>
      </c>
      <c r="B74" s="8">
        <f t="shared" ref="B74:H74" si="13">SUM(B67:B73)</f>
        <v>0</v>
      </c>
      <c r="C74" s="8">
        <f t="shared" si="13"/>
        <v>0</v>
      </c>
      <c r="D74" s="8">
        <f t="shared" si="13"/>
        <v>0</v>
      </c>
      <c r="E74" s="8">
        <f t="shared" si="13"/>
        <v>2</v>
      </c>
      <c r="F74" s="8">
        <f t="shared" si="13"/>
        <v>1</v>
      </c>
      <c r="G74" s="8">
        <f t="shared" si="13"/>
        <v>107</v>
      </c>
      <c r="H74" s="8">
        <f t="shared" si="13"/>
        <v>32</v>
      </c>
      <c r="I74" s="8">
        <f>SUM(B67:H73)</f>
        <v>142</v>
      </c>
      <c r="J74" s="8" t="s">
        <v>9</v>
      </c>
    </row>
    <row r="75" spans="1:10" ht="18" x14ac:dyDescent="0.2">
      <c r="A75" s="5" t="s">
        <v>10</v>
      </c>
      <c r="B75" s="1">
        <f t="shared" ref="B75:H75" si="14">B74/$I74</f>
        <v>0</v>
      </c>
      <c r="C75" s="1">
        <f t="shared" si="14"/>
        <v>0</v>
      </c>
      <c r="D75" s="1">
        <f t="shared" si="14"/>
        <v>0</v>
      </c>
      <c r="E75" s="1">
        <f t="shared" si="14"/>
        <v>1.4084507042253521E-2</v>
      </c>
      <c r="F75" s="1">
        <f t="shared" si="14"/>
        <v>7.0422535211267607E-3</v>
      </c>
      <c r="G75" s="1">
        <f t="shared" si="14"/>
        <v>0.75352112676056338</v>
      </c>
      <c r="H75" s="1">
        <f t="shared" si="14"/>
        <v>0.22535211267605634</v>
      </c>
      <c r="I75" s="1">
        <f>SUM(B75:H75)</f>
        <v>1</v>
      </c>
      <c r="J75" s="1" t="s">
        <v>11</v>
      </c>
    </row>
    <row r="78" spans="1:10" ht="18" x14ac:dyDescent="0.2">
      <c r="A78" s="16" t="s">
        <v>43</v>
      </c>
    </row>
    <row r="79" spans="1:10" ht="18" x14ac:dyDescent="0.2">
      <c r="A79" s="11" t="s">
        <v>63</v>
      </c>
      <c r="B79" s="1" t="s">
        <v>64</v>
      </c>
    </row>
    <row r="81" spans="1:10" ht="19" thickBot="1" x14ac:dyDescent="0.25">
      <c r="A81" s="2" t="s">
        <v>0</v>
      </c>
      <c r="B81" s="3" t="s">
        <v>1</v>
      </c>
      <c r="C81" s="3" t="s">
        <v>2</v>
      </c>
      <c r="D81" s="3" t="s">
        <v>3</v>
      </c>
      <c r="E81" s="3" t="s">
        <v>4</v>
      </c>
      <c r="F81" s="3" t="s">
        <v>5</v>
      </c>
      <c r="G81" s="3" t="s">
        <v>6</v>
      </c>
      <c r="H81" s="2" t="s">
        <v>7</v>
      </c>
      <c r="I81" s="4" t="s">
        <v>73</v>
      </c>
      <c r="J81" s="1"/>
    </row>
    <row r="82" spans="1:10" ht="18" x14ac:dyDescent="0.2">
      <c r="A82" s="5" t="s">
        <v>65</v>
      </c>
      <c r="B82" s="5">
        <v>0</v>
      </c>
      <c r="C82" s="5">
        <v>0</v>
      </c>
      <c r="D82" s="5">
        <v>0</v>
      </c>
      <c r="E82" s="5">
        <v>0</v>
      </c>
      <c r="F82" s="5">
        <v>3</v>
      </c>
      <c r="G82" s="5">
        <v>6</v>
      </c>
      <c r="H82" s="5">
        <v>1</v>
      </c>
      <c r="I82" s="22">
        <f t="shared" ref="I82:I85" si="15">SUM(B82:H82)</f>
        <v>10</v>
      </c>
      <c r="J82" s="1"/>
    </row>
    <row r="83" spans="1:10" ht="18" x14ac:dyDescent="0.2">
      <c r="A83" s="5" t="s">
        <v>66</v>
      </c>
      <c r="B83" s="5">
        <v>0</v>
      </c>
      <c r="C83" s="5">
        <v>0</v>
      </c>
      <c r="D83" s="5">
        <v>3</v>
      </c>
      <c r="E83" s="5">
        <v>3</v>
      </c>
      <c r="F83" s="5">
        <v>1</v>
      </c>
      <c r="G83" s="5">
        <v>33</v>
      </c>
      <c r="H83" s="5">
        <v>13</v>
      </c>
      <c r="I83" s="22">
        <f t="shared" si="15"/>
        <v>53</v>
      </c>
      <c r="J83" s="1"/>
    </row>
    <row r="84" spans="1:10" ht="18" x14ac:dyDescent="0.2">
      <c r="A84" s="5" t="s">
        <v>67</v>
      </c>
      <c r="B84" s="5">
        <v>0</v>
      </c>
      <c r="C84" s="5">
        <v>0</v>
      </c>
      <c r="D84" s="5">
        <v>0</v>
      </c>
      <c r="E84" s="5">
        <v>1</v>
      </c>
      <c r="F84" s="5">
        <v>2</v>
      </c>
      <c r="G84" s="5">
        <v>13</v>
      </c>
      <c r="H84" s="5">
        <v>0</v>
      </c>
      <c r="I84" s="22">
        <f t="shared" si="15"/>
        <v>16</v>
      </c>
      <c r="J84" s="1"/>
    </row>
    <row r="85" spans="1:10" ht="18" x14ac:dyDescent="0.2">
      <c r="A85" s="5" t="s">
        <v>68</v>
      </c>
      <c r="B85" s="13">
        <v>0</v>
      </c>
      <c r="C85" s="13">
        <v>0</v>
      </c>
      <c r="D85" s="13">
        <v>0</v>
      </c>
      <c r="E85" s="13">
        <v>2</v>
      </c>
      <c r="F85" s="13">
        <v>4</v>
      </c>
      <c r="G85" s="13">
        <v>8</v>
      </c>
      <c r="H85" s="13">
        <v>2</v>
      </c>
      <c r="I85" s="22">
        <f t="shared" si="15"/>
        <v>16</v>
      </c>
      <c r="J85" s="1"/>
    </row>
    <row r="86" spans="1:10" ht="18" x14ac:dyDescent="0.2">
      <c r="A86" s="12" t="s">
        <v>8</v>
      </c>
      <c r="B86" s="8">
        <f t="shared" ref="B86:H86" si="16">SUM(B82:B85)</f>
        <v>0</v>
      </c>
      <c r="C86" s="8">
        <f t="shared" si="16"/>
        <v>0</v>
      </c>
      <c r="D86" s="8">
        <f t="shared" si="16"/>
        <v>3</v>
      </c>
      <c r="E86" s="8">
        <f t="shared" si="16"/>
        <v>6</v>
      </c>
      <c r="F86" s="8">
        <f t="shared" si="16"/>
        <v>10</v>
      </c>
      <c r="G86" s="8">
        <f t="shared" si="16"/>
        <v>60</v>
      </c>
      <c r="H86" s="8">
        <f t="shared" si="16"/>
        <v>16</v>
      </c>
      <c r="I86" s="8">
        <f>SUM(B82:H85)</f>
        <v>95</v>
      </c>
      <c r="J86" s="8" t="s">
        <v>9</v>
      </c>
    </row>
    <row r="87" spans="1:10" ht="18" x14ac:dyDescent="0.2">
      <c r="A87" s="5" t="s">
        <v>10</v>
      </c>
      <c r="B87" s="1">
        <f t="shared" ref="B87:H87" si="17">B86/$I86</f>
        <v>0</v>
      </c>
      <c r="C87" s="1">
        <f t="shared" si="17"/>
        <v>0</v>
      </c>
      <c r="D87" s="1">
        <f t="shared" si="17"/>
        <v>3.1578947368421054E-2</v>
      </c>
      <c r="E87" s="1">
        <f t="shared" si="17"/>
        <v>6.3157894736842107E-2</v>
      </c>
      <c r="F87" s="1">
        <f t="shared" si="17"/>
        <v>0.10526315789473684</v>
      </c>
      <c r="G87" s="1">
        <f t="shared" si="17"/>
        <v>0.63157894736842102</v>
      </c>
      <c r="H87" s="1">
        <f t="shared" si="17"/>
        <v>0.16842105263157894</v>
      </c>
      <c r="I87" s="1">
        <f>SUM(B87:H87)</f>
        <v>0.99999999999999989</v>
      </c>
      <c r="J87" s="1" t="s">
        <v>11</v>
      </c>
    </row>
    <row r="90" spans="1:10" ht="18" x14ac:dyDescent="0.2">
      <c r="A90" s="16" t="s">
        <v>61</v>
      </c>
    </row>
    <row r="91" spans="1:10" ht="18" x14ac:dyDescent="0.2">
      <c r="A91" s="15" t="s">
        <v>62</v>
      </c>
      <c r="B91" s="1" t="s">
        <v>54</v>
      </c>
    </row>
    <row r="92" spans="1:10" ht="19" thickBot="1" x14ac:dyDescent="0.25">
      <c r="A92" s="2" t="s">
        <v>46</v>
      </c>
      <c r="B92" s="3" t="s">
        <v>47</v>
      </c>
      <c r="C92" s="3" t="s">
        <v>2</v>
      </c>
      <c r="D92" s="3" t="s">
        <v>3</v>
      </c>
      <c r="E92" s="3" t="s">
        <v>4</v>
      </c>
      <c r="F92" s="3" t="s">
        <v>48</v>
      </c>
      <c r="G92" s="3" t="s">
        <v>49</v>
      </c>
      <c r="H92" s="2" t="s">
        <v>7</v>
      </c>
      <c r="I92" s="4" t="s">
        <v>73</v>
      </c>
      <c r="J92" s="1"/>
    </row>
    <row r="93" spans="1:10" ht="18" x14ac:dyDescent="0.2">
      <c r="A93" s="19" t="s">
        <v>55</v>
      </c>
      <c r="B93" s="9">
        <v>0</v>
      </c>
      <c r="C93" s="9">
        <v>0</v>
      </c>
      <c r="D93" s="9">
        <v>0</v>
      </c>
      <c r="E93" s="5">
        <v>2</v>
      </c>
      <c r="F93" s="5">
        <v>2</v>
      </c>
      <c r="G93" s="5">
        <v>17</v>
      </c>
      <c r="H93" s="5">
        <v>1</v>
      </c>
      <c r="I93" s="1">
        <f t="shared" ref="I93:I97" si="18">SUM(B93:H93)</f>
        <v>22</v>
      </c>
      <c r="J93" s="1"/>
    </row>
    <row r="94" spans="1:10" ht="18" x14ac:dyDescent="0.2">
      <c r="A94" s="19" t="s">
        <v>50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  <c r="G94" s="5">
        <v>15</v>
      </c>
      <c r="H94" s="9">
        <v>0</v>
      </c>
      <c r="I94" s="1">
        <f t="shared" si="18"/>
        <v>15</v>
      </c>
      <c r="J94" s="1"/>
    </row>
    <row r="95" spans="1:10" ht="18" x14ac:dyDescent="0.2">
      <c r="A95" s="19" t="s">
        <v>56</v>
      </c>
      <c r="B95" s="9">
        <v>0</v>
      </c>
      <c r="C95" s="9">
        <v>0</v>
      </c>
      <c r="D95" s="9">
        <v>0</v>
      </c>
      <c r="E95" s="5">
        <v>1</v>
      </c>
      <c r="F95" s="5">
        <v>4</v>
      </c>
      <c r="G95" s="5">
        <v>17</v>
      </c>
      <c r="H95" s="9">
        <v>0</v>
      </c>
      <c r="I95" s="1">
        <f t="shared" si="18"/>
        <v>22</v>
      </c>
      <c r="J95" s="1"/>
    </row>
    <row r="96" spans="1:10" ht="18" x14ac:dyDescent="0.2">
      <c r="A96" s="19" t="s">
        <v>57</v>
      </c>
      <c r="B96" s="9">
        <v>0</v>
      </c>
      <c r="C96" s="9">
        <v>0</v>
      </c>
      <c r="D96" s="9">
        <v>0</v>
      </c>
      <c r="E96" s="9">
        <v>0</v>
      </c>
      <c r="F96" s="5">
        <v>1</v>
      </c>
      <c r="G96" s="5">
        <v>18</v>
      </c>
      <c r="H96" s="5">
        <v>2</v>
      </c>
      <c r="I96" s="1">
        <f t="shared" si="18"/>
        <v>21</v>
      </c>
      <c r="J96" s="1"/>
    </row>
    <row r="97" spans="1:10" ht="18" x14ac:dyDescent="0.2">
      <c r="A97" s="20" t="s">
        <v>51</v>
      </c>
      <c r="B97" s="6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7">
        <f t="shared" si="18"/>
        <v>0</v>
      </c>
      <c r="J97" s="7"/>
    </row>
    <row r="98" spans="1:10" ht="18" x14ac:dyDescent="0.2">
      <c r="A98" s="5" t="s">
        <v>58</v>
      </c>
      <c r="B98" s="1">
        <f t="shared" ref="B98:H98" si="19">SUM(B93:B97)</f>
        <v>0</v>
      </c>
      <c r="C98" s="1">
        <f t="shared" si="19"/>
        <v>0</v>
      </c>
      <c r="D98" s="1">
        <f t="shared" si="19"/>
        <v>0</v>
      </c>
      <c r="E98" s="1">
        <f t="shared" si="19"/>
        <v>3</v>
      </c>
      <c r="F98" s="1">
        <f t="shared" si="19"/>
        <v>7</v>
      </c>
      <c r="G98" s="1">
        <f t="shared" si="19"/>
        <v>67</v>
      </c>
      <c r="H98" s="1">
        <f t="shared" si="19"/>
        <v>3</v>
      </c>
      <c r="I98" s="1">
        <f>SUM(B93:H97)</f>
        <v>80</v>
      </c>
      <c r="J98" s="1" t="s">
        <v>59</v>
      </c>
    </row>
    <row r="99" spans="1:10" ht="18" x14ac:dyDescent="0.2">
      <c r="A99" s="5" t="s">
        <v>10</v>
      </c>
      <c r="B99" s="1">
        <f t="shared" ref="B99:H99" si="20">B98/$I98</f>
        <v>0</v>
      </c>
      <c r="C99" s="1">
        <f t="shared" si="20"/>
        <v>0</v>
      </c>
      <c r="D99" s="1">
        <f t="shared" si="20"/>
        <v>0</v>
      </c>
      <c r="E99" s="1">
        <f t="shared" si="20"/>
        <v>3.7499999999999999E-2</v>
      </c>
      <c r="F99" s="1">
        <f t="shared" si="20"/>
        <v>8.7499999999999994E-2</v>
      </c>
      <c r="G99" s="1">
        <f t="shared" si="20"/>
        <v>0.83750000000000002</v>
      </c>
      <c r="H99" s="1">
        <f t="shared" si="20"/>
        <v>3.7499999999999999E-2</v>
      </c>
      <c r="I99" s="1">
        <f>SUM(B99:H99)</f>
        <v>1</v>
      </c>
      <c r="J99" s="1" t="s">
        <v>60</v>
      </c>
    </row>
    <row r="102" spans="1:10" ht="18" x14ac:dyDescent="0.2">
      <c r="A102" s="16" t="s">
        <v>69</v>
      </c>
    </row>
    <row r="103" spans="1:10" ht="18" x14ac:dyDescent="0.2">
      <c r="A103" s="15" t="s">
        <v>70</v>
      </c>
      <c r="B103" s="1" t="s">
        <v>71</v>
      </c>
    </row>
    <row r="104" spans="1:10" ht="19" thickBot="1" x14ac:dyDescent="0.25">
      <c r="A104" s="2" t="s">
        <v>46</v>
      </c>
      <c r="B104" s="3" t="s">
        <v>47</v>
      </c>
      <c r="C104" s="3" t="s">
        <v>2</v>
      </c>
      <c r="D104" s="3" t="s">
        <v>3</v>
      </c>
      <c r="E104" s="3" t="s">
        <v>4</v>
      </c>
      <c r="F104" s="3" t="s">
        <v>48</v>
      </c>
      <c r="G104" s="3" t="s">
        <v>49</v>
      </c>
      <c r="H104" s="2" t="s">
        <v>7</v>
      </c>
      <c r="I104" s="4" t="s">
        <v>73</v>
      </c>
      <c r="J104" s="1"/>
    </row>
    <row r="105" spans="1:10" ht="18" x14ac:dyDescent="0.2">
      <c r="A105" s="19" t="s">
        <v>55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1</v>
      </c>
      <c r="H105" s="9">
        <v>0</v>
      </c>
      <c r="I105" s="1">
        <f t="shared" ref="I105:I110" si="21">SUM(B105:H105)</f>
        <v>1</v>
      </c>
      <c r="J105" s="1"/>
    </row>
    <row r="106" spans="1:10" ht="18" x14ac:dyDescent="0.2">
      <c r="A106" s="19" t="s">
        <v>50</v>
      </c>
      <c r="B106" s="9">
        <v>0</v>
      </c>
      <c r="C106" s="9">
        <v>0</v>
      </c>
      <c r="D106" s="9">
        <v>8</v>
      </c>
      <c r="E106" s="9">
        <v>4</v>
      </c>
      <c r="F106" s="9">
        <v>1</v>
      </c>
      <c r="G106" s="9">
        <v>19</v>
      </c>
      <c r="H106" s="9">
        <v>2</v>
      </c>
      <c r="I106" s="1">
        <f t="shared" si="21"/>
        <v>34</v>
      </c>
      <c r="J106" s="1"/>
    </row>
    <row r="107" spans="1:10" ht="18" x14ac:dyDescent="0.2">
      <c r="A107" s="19" t="s">
        <v>72</v>
      </c>
      <c r="B107" s="9">
        <v>0</v>
      </c>
      <c r="C107" s="9">
        <v>0</v>
      </c>
      <c r="D107" s="9">
        <v>0</v>
      </c>
      <c r="E107" s="9">
        <v>4</v>
      </c>
      <c r="F107" s="9">
        <v>5</v>
      </c>
      <c r="G107" s="9">
        <v>8</v>
      </c>
      <c r="H107" s="9">
        <v>0</v>
      </c>
      <c r="I107" s="1">
        <f t="shared" si="21"/>
        <v>17</v>
      </c>
      <c r="J107" s="1"/>
    </row>
    <row r="108" spans="1:10" ht="18" x14ac:dyDescent="0.2">
      <c r="A108" s="19" t="s">
        <v>56</v>
      </c>
      <c r="B108" s="9">
        <v>0</v>
      </c>
      <c r="C108" s="9">
        <v>0</v>
      </c>
      <c r="D108" s="9">
        <v>1</v>
      </c>
      <c r="E108" s="9">
        <v>2</v>
      </c>
      <c r="F108" s="9">
        <v>1</v>
      </c>
      <c r="G108" s="9">
        <v>1</v>
      </c>
      <c r="H108" s="9">
        <v>0</v>
      </c>
      <c r="I108" s="1">
        <f t="shared" si="21"/>
        <v>5</v>
      </c>
      <c r="J108" s="1"/>
    </row>
    <row r="109" spans="1:10" ht="18" x14ac:dyDescent="0.2">
      <c r="A109" s="19" t="s">
        <v>57</v>
      </c>
      <c r="B109" s="9">
        <v>0</v>
      </c>
      <c r="C109" s="9">
        <v>0</v>
      </c>
      <c r="D109" s="9">
        <v>0</v>
      </c>
      <c r="E109" s="9">
        <v>0</v>
      </c>
      <c r="F109" s="9">
        <v>8</v>
      </c>
      <c r="G109" s="9">
        <v>6</v>
      </c>
      <c r="H109" s="9">
        <v>0</v>
      </c>
      <c r="I109" s="1">
        <f t="shared" si="21"/>
        <v>14</v>
      </c>
      <c r="J109" s="1"/>
    </row>
    <row r="110" spans="1:10" ht="18" x14ac:dyDescent="0.2">
      <c r="A110" s="20" t="s">
        <v>51</v>
      </c>
      <c r="B110" s="6">
        <v>0</v>
      </c>
      <c r="C110" s="6">
        <v>0</v>
      </c>
      <c r="D110" s="6">
        <v>0</v>
      </c>
      <c r="E110" s="6">
        <v>2</v>
      </c>
      <c r="F110" s="6">
        <v>4</v>
      </c>
      <c r="G110" s="6">
        <v>7</v>
      </c>
      <c r="H110" s="6">
        <v>0</v>
      </c>
      <c r="I110" s="7">
        <f t="shared" si="21"/>
        <v>13</v>
      </c>
      <c r="J110" s="7"/>
    </row>
    <row r="111" spans="1:10" ht="18" x14ac:dyDescent="0.2">
      <c r="A111" s="5" t="s">
        <v>58</v>
      </c>
      <c r="B111" s="1">
        <f t="shared" ref="B111:H111" si="22">SUM(B105:B109)</f>
        <v>0</v>
      </c>
      <c r="C111" s="1">
        <f t="shared" si="22"/>
        <v>0</v>
      </c>
      <c r="D111" s="1">
        <f t="shared" si="22"/>
        <v>9</v>
      </c>
      <c r="E111" s="1">
        <f t="shared" si="22"/>
        <v>10</v>
      </c>
      <c r="F111" s="1">
        <f t="shared" si="22"/>
        <v>15</v>
      </c>
      <c r="G111" s="1">
        <f t="shared" si="22"/>
        <v>35</v>
      </c>
      <c r="H111" s="1">
        <f t="shared" si="22"/>
        <v>2</v>
      </c>
      <c r="I111" s="1">
        <f>SUM(B105:H110)</f>
        <v>84</v>
      </c>
      <c r="J111" s="1" t="s">
        <v>59</v>
      </c>
    </row>
    <row r="112" spans="1:10" ht="18" x14ac:dyDescent="0.2">
      <c r="A112" s="5" t="s">
        <v>10</v>
      </c>
      <c r="B112" s="1">
        <f t="shared" ref="B112:H112" si="23">B111/$I111</f>
        <v>0</v>
      </c>
      <c r="C112" s="1">
        <f t="shared" si="23"/>
        <v>0</v>
      </c>
      <c r="D112" s="1">
        <f t="shared" si="23"/>
        <v>0.10714285714285714</v>
      </c>
      <c r="E112" s="1">
        <f t="shared" si="23"/>
        <v>0.11904761904761904</v>
      </c>
      <c r="F112" s="1">
        <f t="shared" si="23"/>
        <v>0.17857142857142858</v>
      </c>
      <c r="G112" s="1">
        <f t="shared" si="23"/>
        <v>0.41666666666666669</v>
      </c>
      <c r="H112" s="1">
        <f t="shared" si="23"/>
        <v>2.3809523809523808E-2</v>
      </c>
      <c r="I112" s="1">
        <f>SUM(B112:H112)</f>
        <v>0.84523809523809523</v>
      </c>
      <c r="J112" s="1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2016-11-04T16:36:12Z</dcterms:created>
  <dcterms:modified xsi:type="dcterms:W3CDTF">2017-01-05T18:15:48Z</dcterms:modified>
</cp:coreProperties>
</file>