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510"/>
  <workbookPr/>
  <mc:AlternateContent xmlns:mc="http://schemas.openxmlformats.org/markup-compatibility/2006">
    <mc:Choice Requires="x15">
      <x15ac:absPath xmlns:x15ac="http://schemas.microsoft.com/office/spreadsheetml/2010/11/ac" url="/Users/zangk01/Dropbox/For_Kara/CCA_1_MS/eLife/source data/"/>
    </mc:Choice>
  </mc:AlternateContent>
  <bookViews>
    <workbookView xWindow="2420" yWindow="500" windowWidth="24960" windowHeight="11820" tabRatio="500"/>
  </bookViews>
  <sheets>
    <sheet name="Sheet1" sheetId="1" r:id="rId1"/>
  </sheets>
  <calcPr calcId="15000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53" i="1" l="1"/>
  <c r="F53" i="1"/>
  <c r="E53" i="1"/>
  <c r="D53" i="1"/>
  <c r="C53" i="1"/>
  <c r="B53" i="1"/>
  <c r="H53" i="1"/>
  <c r="I53" i="1"/>
  <c r="I52" i="1"/>
  <c r="I51" i="1"/>
  <c r="B54" i="1"/>
  <c r="C54" i="1"/>
  <c r="D54" i="1"/>
  <c r="E54" i="1"/>
  <c r="F54" i="1"/>
  <c r="G54" i="1"/>
  <c r="H54" i="1"/>
  <c r="I54" i="1"/>
  <c r="I50" i="1"/>
  <c r="I49" i="1"/>
  <c r="I48" i="1"/>
  <c r="B41" i="1"/>
  <c r="I41" i="1"/>
  <c r="B42" i="1"/>
  <c r="C41" i="1"/>
  <c r="C42" i="1"/>
  <c r="D41" i="1"/>
  <c r="D42" i="1"/>
  <c r="E41" i="1"/>
  <c r="E42" i="1"/>
  <c r="F41" i="1"/>
  <c r="F42" i="1"/>
  <c r="G41" i="1"/>
  <c r="G42" i="1"/>
  <c r="H41" i="1"/>
  <c r="H42" i="1"/>
  <c r="I42" i="1"/>
  <c r="I40" i="1"/>
  <c r="I39" i="1"/>
  <c r="I38" i="1"/>
  <c r="B31" i="1"/>
  <c r="I31" i="1"/>
  <c r="B32" i="1"/>
  <c r="C31" i="1"/>
  <c r="C32" i="1"/>
  <c r="D31" i="1"/>
  <c r="D32" i="1"/>
  <c r="E31" i="1"/>
  <c r="E32" i="1"/>
  <c r="F31" i="1"/>
  <c r="F32" i="1"/>
  <c r="G31" i="1"/>
  <c r="G32" i="1"/>
  <c r="H31" i="1"/>
  <c r="H32" i="1"/>
  <c r="I32" i="1"/>
  <c r="I30" i="1"/>
  <c r="I29" i="1"/>
  <c r="I28" i="1"/>
  <c r="I27" i="1"/>
  <c r="H20" i="1"/>
  <c r="G20" i="1"/>
  <c r="F20" i="1"/>
  <c r="E20" i="1"/>
  <c r="D20" i="1"/>
  <c r="C20" i="1"/>
  <c r="B20" i="1"/>
  <c r="I20" i="1"/>
  <c r="I19" i="1"/>
  <c r="I18" i="1"/>
  <c r="B21" i="1"/>
  <c r="C21" i="1"/>
  <c r="D21" i="1"/>
  <c r="E21" i="1"/>
  <c r="F21" i="1"/>
  <c r="G21" i="1"/>
  <c r="H21" i="1"/>
  <c r="I21" i="1"/>
  <c r="I17" i="1"/>
  <c r="I16" i="1"/>
  <c r="I15" i="1"/>
  <c r="B7" i="1"/>
  <c r="I7" i="1"/>
  <c r="B8" i="1"/>
  <c r="C7" i="1"/>
  <c r="C8" i="1"/>
  <c r="D7" i="1"/>
  <c r="D8" i="1"/>
  <c r="E7" i="1"/>
  <c r="E8" i="1"/>
  <c r="F7" i="1"/>
  <c r="F8" i="1"/>
  <c r="G7" i="1"/>
  <c r="G8" i="1"/>
  <c r="H7" i="1"/>
  <c r="H8" i="1"/>
  <c r="I8" i="1"/>
  <c r="I6" i="1"/>
  <c r="I5" i="1"/>
  <c r="I4" i="1"/>
</calcChain>
</file>

<file path=xl/sharedStrings.xml><?xml version="1.0" encoding="utf-8"?>
<sst xmlns="http://schemas.openxmlformats.org/spreadsheetml/2006/main" count="100" uniqueCount="43">
  <si>
    <t>date</t>
  </si>
  <si>
    <t>1-8</t>
    <phoneticPr fontId="0" type="noConversion"/>
  </si>
  <si>
    <t>9-25</t>
    <phoneticPr fontId="0" type="noConversion"/>
  </si>
  <si>
    <t>26+</t>
    <phoneticPr fontId="0" type="noConversion"/>
  </si>
  <si>
    <t>comma</t>
    <phoneticPr fontId="0" type="noConversion"/>
  </si>
  <si>
    <t>2-fold</t>
    <phoneticPr fontId="0" type="noConversion"/>
  </si>
  <si>
    <t>3-fold</t>
    <phoneticPr fontId="0" type="noConversion"/>
  </si>
  <si>
    <t>L1</t>
    <phoneticPr fontId="0" type="noConversion"/>
  </si>
  <si>
    <t>day total</t>
  </si>
  <si>
    <t>sum</t>
    <phoneticPr fontId="0" type="noConversion"/>
  </si>
  <si>
    <t>total</t>
    <phoneticPr fontId="0" type="noConversion"/>
  </si>
  <si>
    <t>fraction</t>
    <phoneticPr fontId="0" type="noConversion"/>
  </si>
  <si>
    <t>check</t>
    <phoneticPr fontId="0" type="noConversion"/>
  </si>
  <si>
    <t>FQ862</t>
  </si>
  <si>
    <t>egl-6(n592) cca-1(n5209); wzEx125[Promcca-1(3kb)::GFP]</t>
  </si>
  <si>
    <t>from "site of action egg_laying"</t>
  </si>
  <si>
    <t>2014_6_13</t>
  </si>
  <si>
    <t>2014_6_14</t>
  </si>
  <si>
    <t>2014_6_25</t>
  </si>
  <si>
    <t>FQ757</t>
  </si>
  <si>
    <t>lin-39(n709); egl-6(n592) cca-1(n5209); wzEx125[Promcca-1(3kb)::GFP]</t>
  </si>
  <si>
    <t>2013_12_18</t>
  </si>
  <si>
    <t>2013_12_19</t>
  </si>
  <si>
    <t>2013_12_20</t>
  </si>
  <si>
    <t>9-25</t>
  </si>
  <si>
    <t>FQ1468</t>
  </si>
  <si>
    <t>from "egl_6_cca_1_3'RNAi"</t>
  </si>
  <si>
    <t>2016_8_30</t>
  </si>
  <si>
    <t>2016_8_31</t>
  </si>
  <si>
    <t>2016_9_1</t>
  </si>
  <si>
    <t>2016_9_2</t>
  </si>
  <si>
    <t>FQ1357</t>
  </si>
  <si>
    <t>from "cca_1_cca_1_3'RNAi"</t>
  </si>
  <si>
    <t>egl-6(gf) cca-1(n5209); wzEx360[Promceh-24::cca-1 RNAi]</t>
  </si>
  <si>
    <t>egl-6(gf) cca-1(n5209); wzEx402[Promegl-6a::cca-1 RNAi]</t>
  </si>
  <si>
    <t>from "ceh_24_cca_1_3'RNAi"</t>
  </si>
  <si>
    <t>2016_6_9</t>
  </si>
  <si>
    <t>2016_6_10</t>
  </si>
  <si>
    <t>2016_6_13</t>
  </si>
  <si>
    <t>FQ1364</t>
  </si>
  <si>
    <t>egl-6(gf) cca-1(n5209); wzEx367[Promcca-1(3kb)::cca-1 RNAi]</t>
  </si>
  <si>
    <t>2016_6_7</t>
  </si>
  <si>
    <t>2016_6_8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</si>
</sst>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2"/>
      <color theme="1"/>
      <name val="Calibri"/>
      <family val="2"/>
      <scheme val="minor"/>
    </font>
    <font>
      <i/>
      <sz val="14"/>
      <color theme="1"/>
      <name val="Arial"/>
    </font>
    <font>
      <sz val="14"/>
      <name val="Arial"/>
    </font>
    <font>
      <sz val="14"/>
      <color theme="1"/>
      <name val="Arial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0" fontId="2" fillId="0" borderId="1" xfId="0" applyFont="1" applyBorder="1"/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2" xfId="0" applyFont="1" applyBorder="1"/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"/>
  <sheetViews>
    <sheetView tabSelected="1" topLeftCell="A38" workbookViewId="0">
      <selection activeCell="C56" sqref="C56"/>
    </sheetView>
  </sheetViews>
  <sheetFormatPr baseColWidth="10" defaultRowHeight="16" x14ac:dyDescent="0.2"/>
  <cols>
    <col min="1" max="1" width="18.5" customWidth="1"/>
  </cols>
  <sheetData>
    <row r="1" spans="1:10" ht="18" x14ac:dyDescent="0.2">
      <c r="A1" s="1" t="s">
        <v>14</v>
      </c>
    </row>
    <row r="2" spans="1:10" ht="18" x14ac:dyDescent="0.2">
      <c r="A2" s="2" t="s">
        <v>13</v>
      </c>
      <c r="B2" s="2"/>
      <c r="C2" s="2" t="s">
        <v>15</v>
      </c>
      <c r="D2" s="2"/>
      <c r="E2" s="2"/>
      <c r="F2" s="2"/>
      <c r="G2" s="2"/>
      <c r="H2" s="2"/>
      <c r="I2" s="2"/>
      <c r="J2" s="2"/>
    </row>
    <row r="3" spans="1:10" ht="19" thickBot="1" x14ac:dyDescent="0.25">
      <c r="A3" s="3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3" t="s">
        <v>7</v>
      </c>
      <c r="I3" s="5" t="s">
        <v>8</v>
      </c>
      <c r="J3" s="2"/>
    </row>
    <row r="4" spans="1:10" ht="18" x14ac:dyDescent="0.2">
      <c r="A4" s="2" t="s">
        <v>16</v>
      </c>
      <c r="B4" s="6">
        <v>0</v>
      </c>
      <c r="C4" s="6">
        <v>2</v>
      </c>
      <c r="D4" s="7">
        <v>46</v>
      </c>
      <c r="E4" s="7">
        <v>1</v>
      </c>
      <c r="F4" s="7">
        <v>1</v>
      </c>
      <c r="G4" s="7">
        <v>4</v>
      </c>
      <c r="H4" s="7">
        <v>1</v>
      </c>
      <c r="I4" s="2">
        <f t="shared" ref="I4:I6" si="0">SUM(B4:H4)</f>
        <v>55</v>
      </c>
      <c r="J4" s="2"/>
    </row>
    <row r="5" spans="1:10" ht="18" x14ac:dyDescent="0.2">
      <c r="A5" s="2" t="s">
        <v>17</v>
      </c>
      <c r="B5" s="6">
        <v>0</v>
      </c>
      <c r="C5" s="6">
        <v>4</v>
      </c>
      <c r="D5" s="7">
        <v>15</v>
      </c>
      <c r="E5" s="7">
        <v>5</v>
      </c>
      <c r="F5" s="7">
        <v>2</v>
      </c>
      <c r="G5" s="7">
        <v>0</v>
      </c>
      <c r="H5" s="7">
        <v>0</v>
      </c>
      <c r="I5" s="2">
        <f t="shared" si="0"/>
        <v>26</v>
      </c>
      <c r="J5" s="2"/>
    </row>
    <row r="6" spans="1:10" ht="18" x14ac:dyDescent="0.2">
      <c r="A6" s="2" t="s">
        <v>18</v>
      </c>
      <c r="B6" s="6">
        <v>0</v>
      </c>
      <c r="C6" s="6">
        <v>3</v>
      </c>
      <c r="D6" s="7">
        <v>28</v>
      </c>
      <c r="E6" s="7">
        <v>0</v>
      </c>
      <c r="F6" s="7">
        <v>0</v>
      </c>
      <c r="G6" s="7">
        <v>0</v>
      </c>
      <c r="H6" s="7">
        <v>0</v>
      </c>
      <c r="I6" s="2">
        <f t="shared" si="0"/>
        <v>31</v>
      </c>
      <c r="J6" s="2"/>
    </row>
    <row r="7" spans="1:10" ht="18" x14ac:dyDescent="0.2">
      <c r="A7" s="8" t="s">
        <v>9</v>
      </c>
      <c r="B7" s="9">
        <f>SUM(B4:B6)</f>
        <v>0</v>
      </c>
      <c r="C7" s="9">
        <f>SUM(C4:C6)</f>
        <v>9</v>
      </c>
      <c r="D7" s="9">
        <f>SUM(D4:D6)</f>
        <v>89</v>
      </c>
      <c r="E7" s="9">
        <f>SUM(E4:E6)</f>
        <v>6</v>
      </c>
      <c r="F7" s="9">
        <f>SUM(F4:F6)</f>
        <v>3</v>
      </c>
      <c r="G7" s="9">
        <f>SUM(G4:G6)</f>
        <v>4</v>
      </c>
      <c r="H7" s="9">
        <f>SUM(H4:H6)</f>
        <v>1</v>
      </c>
      <c r="I7" s="9">
        <f>SUM(B4:H6)</f>
        <v>112</v>
      </c>
      <c r="J7" s="9" t="s">
        <v>10</v>
      </c>
    </row>
    <row r="8" spans="1:10" ht="18" x14ac:dyDescent="0.2">
      <c r="A8" s="7" t="s">
        <v>11</v>
      </c>
      <c r="B8" s="2">
        <f t="shared" ref="B8:H8" si="1">B7/$I7</f>
        <v>0</v>
      </c>
      <c r="C8" s="2">
        <f t="shared" si="1"/>
        <v>8.0357142857142863E-2</v>
      </c>
      <c r="D8" s="2">
        <f t="shared" si="1"/>
        <v>0.7946428571428571</v>
      </c>
      <c r="E8" s="2">
        <f t="shared" si="1"/>
        <v>5.3571428571428568E-2</v>
      </c>
      <c r="F8" s="2">
        <f t="shared" si="1"/>
        <v>2.6785714285714284E-2</v>
      </c>
      <c r="G8" s="2">
        <f t="shared" si="1"/>
        <v>3.5714285714285712E-2</v>
      </c>
      <c r="H8" s="2">
        <f t="shared" si="1"/>
        <v>8.9285714285714281E-3</v>
      </c>
      <c r="I8" s="2">
        <f>SUM(B8:H8)</f>
        <v>1</v>
      </c>
      <c r="J8" s="2" t="s">
        <v>12</v>
      </c>
    </row>
    <row r="12" spans="1:10" ht="18" x14ac:dyDescent="0.2">
      <c r="A12" s="1" t="s">
        <v>20</v>
      </c>
    </row>
    <row r="13" spans="1:10" ht="18" x14ac:dyDescent="0.2">
      <c r="A13" s="2" t="s">
        <v>19</v>
      </c>
      <c r="B13" s="2"/>
      <c r="C13" s="2" t="s">
        <v>15</v>
      </c>
      <c r="D13" s="2"/>
      <c r="E13" s="2"/>
      <c r="F13" s="2"/>
      <c r="G13" s="2"/>
      <c r="H13" s="2"/>
      <c r="I13" s="2"/>
      <c r="J13" s="2"/>
    </row>
    <row r="14" spans="1:10" ht="19" thickBot="1" x14ac:dyDescent="0.25">
      <c r="A14" s="3" t="s">
        <v>0</v>
      </c>
      <c r="B14" s="4" t="s">
        <v>1</v>
      </c>
      <c r="C14" s="4" t="s">
        <v>2</v>
      </c>
      <c r="D14" s="4" t="s">
        <v>3</v>
      </c>
      <c r="E14" s="4" t="s">
        <v>4</v>
      </c>
      <c r="F14" s="4" t="s">
        <v>5</v>
      </c>
      <c r="G14" s="4" t="s">
        <v>6</v>
      </c>
      <c r="H14" s="3" t="s">
        <v>7</v>
      </c>
      <c r="I14" s="5" t="s">
        <v>8</v>
      </c>
      <c r="J14" s="2"/>
    </row>
    <row r="15" spans="1:10" ht="18" x14ac:dyDescent="0.2">
      <c r="A15" s="2" t="s">
        <v>21</v>
      </c>
      <c r="B15" s="6">
        <v>1</v>
      </c>
      <c r="C15" s="6">
        <v>3</v>
      </c>
      <c r="D15" s="7">
        <v>23</v>
      </c>
      <c r="E15" s="7">
        <v>0</v>
      </c>
      <c r="F15" s="7">
        <v>0</v>
      </c>
      <c r="G15" s="7">
        <v>0</v>
      </c>
      <c r="H15" s="7">
        <v>0</v>
      </c>
      <c r="I15" s="2">
        <f t="shared" ref="I15:I16" si="2">SUM(B15:H15)</f>
        <v>27</v>
      </c>
      <c r="J15" s="2"/>
    </row>
    <row r="16" spans="1:10" ht="18" x14ac:dyDescent="0.2">
      <c r="A16" s="2" t="s">
        <v>22</v>
      </c>
      <c r="B16" s="6">
        <v>2</v>
      </c>
      <c r="C16" s="6">
        <v>6</v>
      </c>
      <c r="D16" s="7">
        <v>32</v>
      </c>
      <c r="E16" s="7">
        <v>0</v>
      </c>
      <c r="F16" s="7">
        <v>0</v>
      </c>
      <c r="G16" s="7">
        <v>0</v>
      </c>
      <c r="H16" s="7">
        <v>3</v>
      </c>
      <c r="I16" s="2">
        <f t="shared" si="2"/>
        <v>43</v>
      </c>
      <c r="J16" s="2"/>
    </row>
    <row r="17" spans="1:10" ht="18" x14ac:dyDescent="0.2">
      <c r="A17" s="2" t="s">
        <v>23</v>
      </c>
      <c r="B17" s="6">
        <v>2</v>
      </c>
      <c r="C17" s="6">
        <v>4</v>
      </c>
      <c r="D17" s="7">
        <v>7</v>
      </c>
      <c r="E17" s="7">
        <v>0</v>
      </c>
      <c r="F17" s="7">
        <v>0</v>
      </c>
      <c r="G17" s="7">
        <v>0</v>
      </c>
      <c r="H17" s="7">
        <v>0</v>
      </c>
      <c r="I17" s="2">
        <f>SUM(B17:H17)</f>
        <v>13</v>
      </c>
      <c r="J17" s="2"/>
    </row>
    <row r="18" spans="1:10" ht="18" x14ac:dyDescent="0.2">
      <c r="A18" s="2" t="s">
        <v>16</v>
      </c>
      <c r="B18" s="6">
        <v>0</v>
      </c>
      <c r="C18" s="6">
        <v>2</v>
      </c>
      <c r="D18" s="7">
        <v>5</v>
      </c>
      <c r="E18" s="7">
        <v>0</v>
      </c>
      <c r="F18" s="7">
        <v>0</v>
      </c>
      <c r="G18" s="7">
        <v>0</v>
      </c>
      <c r="H18" s="7">
        <v>0</v>
      </c>
      <c r="I18" s="2">
        <f t="shared" ref="I18:I19" si="3">SUM(B18:H18)</f>
        <v>7</v>
      </c>
      <c r="J18" s="2"/>
    </row>
    <row r="19" spans="1:10" ht="18" x14ac:dyDescent="0.2">
      <c r="A19" s="2" t="s">
        <v>18</v>
      </c>
      <c r="B19" s="10">
        <v>1</v>
      </c>
      <c r="C19" s="10">
        <v>3</v>
      </c>
      <c r="D19" s="10">
        <v>11</v>
      </c>
      <c r="E19" s="10">
        <v>0</v>
      </c>
      <c r="F19" s="10">
        <v>0</v>
      </c>
      <c r="G19" s="10">
        <v>0</v>
      </c>
      <c r="H19" s="10">
        <v>0</v>
      </c>
      <c r="I19" s="2">
        <f t="shared" si="3"/>
        <v>15</v>
      </c>
      <c r="J19" s="2"/>
    </row>
    <row r="20" spans="1:10" ht="18" x14ac:dyDescent="0.2">
      <c r="A20" s="8" t="s">
        <v>9</v>
      </c>
      <c r="B20" s="9">
        <f>SUM(B15:B19)</f>
        <v>6</v>
      </c>
      <c r="C20" s="9">
        <f>SUM(C15:C19)</f>
        <v>18</v>
      </c>
      <c r="D20" s="9">
        <f>SUM(D15:D19)</f>
        <v>78</v>
      </c>
      <c r="E20" s="9">
        <f t="shared" ref="E20:H20" si="4">SUM(E15:E19)</f>
        <v>0</v>
      </c>
      <c r="F20" s="9">
        <f t="shared" si="4"/>
        <v>0</v>
      </c>
      <c r="G20" s="9">
        <f t="shared" si="4"/>
        <v>0</v>
      </c>
      <c r="H20" s="9">
        <f t="shared" si="4"/>
        <v>3</v>
      </c>
      <c r="I20" s="9">
        <f>SUM(B15:H19)</f>
        <v>105</v>
      </c>
      <c r="J20" s="9" t="s">
        <v>10</v>
      </c>
    </row>
    <row r="21" spans="1:10" ht="18" x14ac:dyDescent="0.2">
      <c r="A21" s="7" t="s">
        <v>11</v>
      </c>
      <c r="B21" s="2">
        <f t="shared" ref="B21:H21" si="5">B20/$I20</f>
        <v>5.7142857142857141E-2</v>
      </c>
      <c r="C21" s="2">
        <f t="shared" si="5"/>
        <v>0.17142857142857143</v>
      </c>
      <c r="D21" s="2">
        <f t="shared" si="5"/>
        <v>0.74285714285714288</v>
      </c>
      <c r="E21" s="2">
        <f t="shared" si="5"/>
        <v>0</v>
      </c>
      <c r="F21" s="2">
        <f t="shared" si="5"/>
        <v>0</v>
      </c>
      <c r="G21" s="2">
        <f t="shared" si="5"/>
        <v>0</v>
      </c>
      <c r="H21" s="2">
        <f t="shared" si="5"/>
        <v>2.8571428571428571E-2</v>
      </c>
      <c r="I21" s="2">
        <f>SUM(B21:H21)</f>
        <v>1</v>
      </c>
      <c r="J21" s="2" t="s">
        <v>12</v>
      </c>
    </row>
    <row r="24" spans="1:10" ht="18" x14ac:dyDescent="0.2">
      <c r="A24" s="1" t="s">
        <v>34</v>
      </c>
    </row>
    <row r="25" spans="1:10" ht="18" x14ac:dyDescent="0.2">
      <c r="A25" s="2" t="s">
        <v>25</v>
      </c>
      <c r="B25" s="2"/>
      <c r="C25" s="2" t="s">
        <v>26</v>
      </c>
      <c r="D25" s="2"/>
      <c r="E25" s="2"/>
      <c r="F25" s="2"/>
      <c r="G25" s="2"/>
      <c r="H25" s="2"/>
      <c r="I25" s="2"/>
      <c r="J25" s="2"/>
    </row>
    <row r="26" spans="1:10" ht="19" thickBot="1" x14ac:dyDescent="0.25">
      <c r="A26" s="3" t="s">
        <v>0</v>
      </c>
      <c r="B26" s="4" t="s">
        <v>1</v>
      </c>
      <c r="C26" s="4" t="s">
        <v>24</v>
      </c>
      <c r="D26" s="4" t="s">
        <v>3</v>
      </c>
      <c r="E26" s="4" t="s">
        <v>4</v>
      </c>
      <c r="F26" s="4" t="s">
        <v>5</v>
      </c>
      <c r="G26" s="4" t="s">
        <v>6</v>
      </c>
      <c r="H26" s="3" t="s">
        <v>7</v>
      </c>
      <c r="I26" s="5" t="s">
        <v>8</v>
      </c>
      <c r="J26" s="2"/>
    </row>
    <row r="27" spans="1:10" ht="18" x14ac:dyDescent="0.2">
      <c r="A27" s="2" t="s">
        <v>27</v>
      </c>
      <c r="B27" s="6">
        <v>0</v>
      </c>
      <c r="C27" s="6">
        <v>0</v>
      </c>
      <c r="D27" s="7">
        <v>4</v>
      </c>
      <c r="E27" s="7">
        <v>0</v>
      </c>
      <c r="F27" s="7">
        <v>0</v>
      </c>
      <c r="G27" s="7">
        <v>7</v>
      </c>
      <c r="H27" s="7">
        <v>2</v>
      </c>
      <c r="I27" s="2">
        <f t="shared" ref="I27:I28" si="6">SUM(B27:H27)</f>
        <v>13</v>
      </c>
      <c r="J27" s="2"/>
    </row>
    <row r="28" spans="1:10" ht="18" x14ac:dyDescent="0.2">
      <c r="A28" s="2" t="s">
        <v>28</v>
      </c>
      <c r="B28" s="6">
        <v>0</v>
      </c>
      <c r="C28" s="6">
        <v>0</v>
      </c>
      <c r="D28" s="7">
        <v>4</v>
      </c>
      <c r="E28" s="7">
        <v>0</v>
      </c>
      <c r="F28" s="7">
        <v>1</v>
      </c>
      <c r="G28" s="7">
        <v>5</v>
      </c>
      <c r="H28" s="7">
        <v>0</v>
      </c>
      <c r="I28" s="2">
        <f t="shared" si="6"/>
        <v>10</v>
      </c>
      <c r="J28" s="2"/>
    </row>
    <row r="29" spans="1:10" ht="18" x14ac:dyDescent="0.2">
      <c r="A29" s="2" t="s">
        <v>29</v>
      </c>
      <c r="B29" s="6">
        <v>0</v>
      </c>
      <c r="C29" s="6">
        <v>0</v>
      </c>
      <c r="D29" s="7">
        <v>0</v>
      </c>
      <c r="E29" s="7">
        <v>1</v>
      </c>
      <c r="F29" s="7">
        <v>3</v>
      </c>
      <c r="G29" s="7">
        <v>10</v>
      </c>
      <c r="H29" s="7">
        <v>1</v>
      </c>
      <c r="I29" s="2">
        <f>SUM(B29:H29)</f>
        <v>15</v>
      </c>
      <c r="J29" s="2"/>
    </row>
    <row r="30" spans="1:10" ht="18" x14ac:dyDescent="0.2">
      <c r="A30" s="2" t="s">
        <v>30</v>
      </c>
      <c r="B30" s="6">
        <v>0</v>
      </c>
      <c r="C30" s="6">
        <v>0</v>
      </c>
      <c r="D30" s="7">
        <v>7</v>
      </c>
      <c r="E30" s="7">
        <v>1</v>
      </c>
      <c r="F30" s="7">
        <v>2</v>
      </c>
      <c r="G30" s="7">
        <v>24</v>
      </c>
      <c r="H30" s="7">
        <v>1</v>
      </c>
      <c r="I30" s="2">
        <f t="shared" ref="I30" si="7">SUM(B30:H30)</f>
        <v>35</v>
      </c>
      <c r="J30" s="2"/>
    </row>
    <row r="31" spans="1:10" ht="18" x14ac:dyDescent="0.2">
      <c r="A31" s="8" t="s">
        <v>9</v>
      </c>
      <c r="B31" s="9">
        <f>SUM(B27:B30)</f>
        <v>0</v>
      </c>
      <c r="C31" s="9">
        <f>SUM(C27:C30)</f>
        <v>0</v>
      </c>
      <c r="D31" s="9">
        <f>SUM(D27:D30)</f>
        <v>15</v>
      </c>
      <c r="E31" s="9">
        <f>SUM(E27:E30)</f>
        <v>2</v>
      </c>
      <c r="F31" s="9">
        <f>SUM(F27:F30)</f>
        <v>6</v>
      </c>
      <c r="G31" s="9">
        <f>SUM(G27:G30)</f>
        <v>46</v>
      </c>
      <c r="H31" s="9">
        <f>SUM(H27:H30)</f>
        <v>4</v>
      </c>
      <c r="I31" s="9">
        <f>SUM(B27:H30)</f>
        <v>73</v>
      </c>
      <c r="J31" s="9" t="s">
        <v>10</v>
      </c>
    </row>
    <row r="32" spans="1:10" ht="18" x14ac:dyDescent="0.2">
      <c r="A32" s="7" t="s">
        <v>11</v>
      </c>
      <c r="B32" s="2">
        <f t="shared" ref="B32:H32" si="8">B31/$I31</f>
        <v>0</v>
      </c>
      <c r="C32" s="2">
        <f t="shared" si="8"/>
        <v>0</v>
      </c>
      <c r="D32" s="2">
        <f t="shared" si="8"/>
        <v>0.20547945205479451</v>
      </c>
      <c r="E32" s="2">
        <f t="shared" si="8"/>
        <v>2.7397260273972601E-2</v>
      </c>
      <c r="F32" s="2">
        <f t="shared" si="8"/>
        <v>8.2191780821917804E-2</v>
      </c>
      <c r="G32" s="2">
        <f t="shared" si="8"/>
        <v>0.63013698630136983</v>
      </c>
      <c r="H32" s="2">
        <f t="shared" si="8"/>
        <v>5.4794520547945202E-2</v>
      </c>
      <c r="I32" s="2">
        <f>SUM(B32:H32)</f>
        <v>1</v>
      </c>
      <c r="J32" s="2" t="s">
        <v>12</v>
      </c>
    </row>
    <row r="35" spans="1:10" ht="18" x14ac:dyDescent="0.2">
      <c r="A35" s="1" t="s">
        <v>33</v>
      </c>
    </row>
    <row r="36" spans="1:10" ht="18" x14ac:dyDescent="0.2">
      <c r="A36" s="2" t="s">
        <v>31</v>
      </c>
      <c r="B36" s="2"/>
      <c r="C36" s="2" t="s">
        <v>35</v>
      </c>
      <c r="D36" s="2"/>
      <c r="E36" s="2"/>
      <c r="F36" s="2"/>
      <c r="G36" s="2"/>
      <c r="H36" s="2"/>
      <c r="I36" s="2"/>
      <c r="J36" s="2"/>
    </row>
    <row r="37" spans="1:10" ht="19" thickBot="1" x14ac:dyDescent="0.25">
      <c r="A37" s="3" t="s">
        <v>0</v>
      </c>
      <c r="B37" s="4" t="s">
        <v>1</v>
      </c>
      <c r="C37" s="4" t="s">
        <v>24</v>
      </c>
      <c r="D37" s="4" t="s">
        <v>3</v>
      </c>
      <c r="E37" s="4" t="s">
        <v>4</v>
      </c>
      <c r="F37" s="4" t="s">
        <v>5</v>
      </c>
      <c r="G37" s="4" t="s">
        <v>6</v>
      </c>
      <c r="H37" s="3" t="s">
        <v>7</v>
      </c>
      <c r="I37" s="5" t="s">
        <v>8</v>
      </c>
      <c r="J37" s="2"/>
    </row>
    <row r="38" spans="1:10" ht="18" x14ac:dyDescent="0.2">
      <c r="A38" s="2" t="s">
        <v>36</v>
      </c>
      <c r="B38" s="6">
        <v>0</v>
      </c>
      <c r="C38" s="6">
        <v>0</v>
      </c>
      <c r="D38" s="7">
        <v>9</v>
      </c>
      <c r="E38" s="7">
        <v>4</v>
      </c>
      <c r="F38" s="7">
        <v>5</v>
      </c>
      <c r="G38" s="7">
        <v>5</v>
      </c>
      <c r="H38" s="7">
        <v>0</v>
      </c>
      <c r="I38" s="2">
        <f t="shared" ref="I38:I39" si="9">SUM(B38:H38)</f>
        <v>23</v>
      </c>
      <c r="J38" s="2"/>
    </row>
    <row r="39" spans="1:10" ht="18" x14ac:dyDescent="0.2">
      <c r="A39" s="2" t="s">
        <v>37</v>
      </c>
      <c r="B39" s="6">
        <v>0</v>
      </c>
      <c r="C39" s="6">
        <v>0</v>
      </c>
      <c r="D39" s="7">
        <v>18</v>
      </c>
      <c r="E39" s="7">
        <v>8</v>
      </c>
      <c r="F39" s="7">
        <v>3</v>
      </c>
      <c r="G39" s="7">
        <v>0</v>
      </c>
      <c r="H39" s="7">
        <v>2</v>
      </c>
      <c r="I39" s="2">
        <f t="shared" si="9"/>
        <v>31</v>
      </c>
      <c r="J39" s="2"/>
    </row>
    <row r="40" spans="1:10" ht="18" x14ac:dyDescent="0.2">
      <c r="A40" s="2" t="s">
        <v>38</v>
      </c>
      <c r="B40" s="6">
        <v>0</v>
      </c>
      <c r="C40" s="6">
        <v>0</v>
      </c>
      <c r="D40" s="7">
        <v>31</v>
      </c>
      <c r="E40" s="7">
        <v>7</v>
      </c>
      <c r="F40" s="7">
        <v>1</v>
      </c>
      <c r="G40" s="7">
        <v>1</v>
      </c>
      <c r="H40" s="7">
        <v>0</v>
      </c>
      <c r="I40" s="2">
        <f>SUM(B40:H40)</f>
        <v>40</v>
      </c>
      <c r="J40" s="2"/>
    </row>
    <row r="41" spans="1:10" ht="18" x14ac:dyDescent="0.2">
      <c r="A41" s="8" t="s">
        <v>9</v>
      </c>
      <c r="B41" s="9">
        <f>SUM(B38:B40)</f>
        <v>0</v>
      </c>
      <c r="C41" s="9">
        <f>SUM(C38:C40)</f>
        <v>0</v>
      </c>
      <c r="D41" s="9">
        <f>SUM(D38:D40)</f>
        <v>58</v>
      </c>
      <c r="E41" s="9">
        <f>SUM(E38:E40)</f>
        <v>19</v>
      </c>
      <c r="F41" s="9">
        <f>SUM(F38:F40)</f>
        <v>9</v>
      </c>
      <c r="G41" s="9">
        <f>SUM(G38:G40)</f>
        <v>6</v>
      </c>
      <c r="H41" s="9">
        <f>SUM(H38:H40)</f>
        <v>2</v>
      </c>
      <c r="I41" s="9">
        <f>SUM(B38:H40)</f>
        <v>94</v>
      </c>
      <c r="J41" s="9" t="s">
        <v>10</v>
      </c>
    </row>
    <row r="42" spans="1:10" ht="18" x14ac:dyDescent="0.2">
      <c r="A42" s="7" t="s">
        <v>11</v>
      </c>
      <c r="B42" s="2">
        <f t="shared" ref="B42:H42" si="10">B41/$I41</f>
        <v>0</v>
      </c>
      <c r="C42" s="2">
        <f t="shared" si="10"/>
        <v>0</v>
      </c>
      <c r="D42" s="2">
        <f t="shared" si="10"/>
        <v>0.61702127659574468</v>
      </c>
      <c r="E42" s="2">
        <f t="shared" si="10"/>
        <v>0.20212765957446807</v>
      </c>
      <c r="F42" s="2">
        <f t="shared" si="10"/>
        <v>9.5744680851063829E-2</v>
      </c>
      <c r="G42" s="2">
        <f t="shared" si="10"/>
        <v>6.3829787234042548E-2</v>
      </c>
      <c r="H42" s="2">
        <f t="shared" si="10"/>
        <v>2.1276595744680851E-2</v>
      </c>
      <c r="I42" s="2">
        <f>SUM(B42:H42)</f>
        <v>1</v>
      </c>
      <c r="J42" s="2" t="s">
        <v>12</v>
      </c>
    </row>
    <row r="45" spans="1:10" ht="18" x14ac:dyDescent="0.2">
      <c r="A45" s="1" t="s">
        <v>40</v>
      </c>
    </row>
    <row r="46" spans="1:10" ht="18" x14ac:dyDescent="0.2">
      <c r="A46" s="2" t="s">
        <v>39</v>
      </c>
      <c r="B46" s="2"/>
      <c r="C46" s="2" t="s">
        <v>32</v>
      </c>
      <c r="D46" s="2"/>
      <c r="E46" s="2"/>
      <c r="F46" s="2"/>
      <c r="G46" s="2"/>
      <c r="H46" s="2"/>
      <c r="I46" s="2"/>
      <c r="J46" s="2"/>
    </row>
    <row r="47" spans="1:10" ht="19" thickBot="1" x14ac:dyDescent="0.25">
      <c r="A47" s="3" t="s">
        <v>0</v>
      </c>
      <c r="B47" s="4" t="s">
        <v>1</v>
      </c>
      <c r="C47" s="4" t="s">
        <v>24</v>
      </c>
      <c r="D47" s="4" t="s">
        <v>3</v>
      </c>
      <c r="E47" s="4" t="s">
        <v>4</v>
      </c>
      <c r="F47" s="4" t="s">
        <v>5</v>
      </c>
      <c r="G47" s="4" t="s">
        <v>6</v>
      </c>
      <c r="H47" s="3" t="s">
        <v>7</v>
      </c>
      <c r="I47" s="5" t="s">
        <v>8</v>
      </c>
      <c r="J47" s="2"/>
    </row>
    <row r="48" spans="1:10" ht="18" x14ac:dyDescent="0.2">
      <c r="A48" s="2" t="s">
        <v>41</v>
      </c>
      <c r="B48" s="6">
        <v>0</v>
      </c>
      <c r="C48" s="6">
        <v>0</v>
      </c>
      <c r="D48" s="7">
        <v>1</v>
      </c>
      <c r="E48" s="7">
        <v>0</v>
      </c>
      <c r="F48" s="7">
        <v>1</v>
      </c>
      <c r="G48" s="7">
        <v>0</v>
      </c>
      <c r="H48" s="7">
        <v>0</v>
      </c>
      <c r="I48" s="2">
        <f t="shared" ref="I48:I49" si="11">SUM(B48:H48)</f>
        <v>2</v>
      </c>
      <c r="J48" s="2"/>
    </row>
    <row r="49" spans="1:10" ht="18" x14ac:dyDescent="0.2">
      <c r="A49" s="2" t="s">
        <v>42</v>
      </c>
      <c r="B49" s="6">
        <v>0</v>
      </c>
      <c r="C49" s="6">
        <v>0</v>
      </c>
      <c r="D49" s="7">
        <v>2</v>
      </c>
      <c r="E49" s="7">
        <v>0</v>
      </c>
      <c r="F49" s="7">
        <v>0</v>
      </c>
      <c r="G49" s="7">
        <v>0</v>
      </c>
      <c r="H49" s="7">
        <v>0</v>
      </c>
      <c r="I49" s="2">
        <f t="shared" si="11"/>
        <v>2</v>
      </c>
      <c r="J49" s="2"/>
    </row>
    <row r="50" spans="1:10" ht="18" x14ac:dyDescent="0.2">
      <c r="A50" s="2" t="s">
        <v>36</v>
      </c>
      <c r="B50" s="6">
        <v>0</v>
      </c>
      <c r="C50" s="6">
        <v>0</v>
      </c>
      <c r="D50" s="7">
        <v>12</v>
      </c>
      <c r="E50" s="7">
        <v>7</v>
      </c>
      <c r="F50" s="7">
        <v>1</v>
      </c>
      <c r="G50" s="7">
        <v>2</v>
      </c>
      <c r="H50" s="7">
        <v>0</v>
      </c>
      <c r="I50" s="2">
        <f>SUM(B50:H50)</f>
        <v>22</v>
      </c>
      <c r="J50" s="2"/>
    </row>
    <row r="51" spans="1:10" ht="18" x14ac:dyDescent="0.2">
      <c r="A51" s="2" t="s">
        <v>37</v>
      </c>
      <c r="B51" s="6">
        <v>0</v>
      </c>
      <c r="C51" s="6">
        <v>0</v>
      </c>
      <c r="D51" s="7">
        <v>5</v>
      </c>
      <c r="E51" s="7">
        <v>1</v>
      </c>
      <c r="F51" s="7">
        <v>1</v>
      </c>
      <c r="G51" s="7">
        <v>0</v>
      </c>
      <c r="H51" s="7">
        <v>0</v>
      </c>
      <c r="I51" s="2">
        <f>SUM(B51:H51)</f>
        <v>7</v>
      </c>
      <c r="J51" s="2"/>
    </row>
    <row r="52" spans="1:10" ht="18" x14ac:dyDescent="0.2">
      <c r="A52" s="2" t="s">
        <v>38</v>
      </c>
      <c r="B52" s="10">
        <v>0</v>
      </c>
      <c r="C52" s="10">
        <v>0</v>
      </c>
      <c r="D52" s="10">
        <v>18</v>
      </c>
      <c r="E52" s="10">
        <v>0</v>
      </c>
      <c r="F52" s="10">
        <v>0</v>
      </c>
      <c r="G52" s="10">
        <v>0</v>
      </c>
      <c r="H52" s="10">
        <v>0</v>
      </c>
      <c r="I52" s="2">
        <f>SUM(B52:H52)</f>
        <v>18</v>
      </c>
      <c r="J52" s="2"/>
    </row>
    <row r="53" spans="1:10" ht="18" x14ac:dyDescent="0.2">
      <c r="A53" s="8" t="s">
        <v>9</v>
      </c>
      <c r="B53" s="9">
        <f>SUM(B48:B52)</f>
        <v>0</v>
      </c>
      <c r="C53" s="9">
        <f>SUM(C48:C52)</f>
        <v>0</v>
      </c>
      <c r="D53" s="9">
        <f>SUM(D48:D52)</f>
        <v>38</v>
      </c>
      <c r="E53" s="9">
        <f>SUM(E48:E52)</f>
        <v>8</v>
      </c>
      <c r="F53" s="9">
        <f>SUM(F48:F52)</f>
        <v>3</v>
      </c>
      <c r="G53" s="9">
        <f>SUM(G48:G52)</f>
        <v>2</v>
      </c>
      <c r="H53" s="9">
        <f>SUM(H48:H52)</f>
        <v>0</v>
      </c>
      <c r="I53" s="9">
        <f>SUM(B48:H52)</f>
        <v>51</v>
      </c>
      <c r="J53" s="9" t="s">
        <v>10</v>
      </c>
    </row>
    <row r="54" spans="1:10" ht="18" x14ac:dyDescent="0.2">
      <c r="A54" s="7" t="s">
        <v>11</v>
      </c>
      <c r="B54" s="2">
        <f t="shared" ref="B54:H54" si="12">B53/$I53</f>
        <v>0</v>
      </c>
      <c r="C54" s="2">
        <f t="shared" si="12"/>
        <v>0</v>
      </c>
      <c r="D54" s="2">
        <f t="shared" si="12"/>
        <v>0.74509803921568629</v>
      </c>
      <c r="E54" s="2">
        <f t="shared" si="12"/>
        <v>0.15686274509803921</v>
      </c>
      <c r="F54" s="2">
        <f t="shared" si="12"/>
        <v>5.8823529411764705E-2</v>
      </c>
      <c r="G54" s="2">
        <f t="shared" si="12"/>
        <v>3.9215686274509803E-2</v>
      </c>
      <c r="H54" s="2">
        <f t="shared" si="12"/>
        <v>0</v>
      </c>
      <c r="I54" s="2">
        <f>SUM(B54:H54)</f>
        <v>1</v>
      </c>
      <c r="J54" s="2" t="s">
        <v>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2017-01-04T20:01:56Z</dcterms:created>
  <dcterms:modified xsi:type="dcterms:W3CDTF">2017-01-04T21:00:29Z</dcterms:modified>
</cp:coreProperties>
</file>