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ijp9\Documents\Promotion\Projekte aktuell\Spinal Cord\Schreiben\Ms eLife full submission\"/>
    </mc:Choice>
  </mc:AlternateContent>
  <bookViews>
    <workbookView xWindow="120" yWindow="60" windowWidth="18915" windowHeight="11565" activeTab="2"/>
  </bookViews>
  <sheets>
    <sheet name="8 weeks PC miRNAs" sheetId="1" r:id="rId1"/>
    <sheet name="10 weeks PC" sheetId="2" r:id="rId2"/>
    <sheet name="12 weeks PC" sheetId="3" r:id="rId3"/>
  </sheets>
  <calcPr calcId="152511"/>
</workbook>
</file>

<file path=xl/calcChain.xml><?xml version="1.0" encoding="utf-8"?>
<calcChain xmlns="http://schemas.openxmlformats.org/spreadsheetml/2006/main">
  <c r="H9" i="3" l="1"/>
  <c r="H8" i="3"/>
  <c r="H7" i="3"/>
  <c r="H6" i="3"/>
  <c r="H5" i="3"/>
  <c r="H4" i="3"/>
  <c r="H3" i="3"/>
  <c r="H8" i="2" l="1"/>
  <c r="H7" i="2"/>
  <c r="H6" i="2"/>
  <c r="H5" i="2"/>
  <c r="H4" i="2"/>
  <c r="H3" i="2"/>
  <c r="H4" i="1" l="1"/>
  <c r="H6" i="1" l="1"/>
  <c r="H7" i="1"/>
  <c r="H5" i="1"/>
  <c r="H3" i="1"/>
</calcChain>
</file>

<file path=xl/sharedStrings.xml><?xml version="1.0" encoding="utf-8"?>
<sst xmlns="http://schemas.openxmlformats.org/spreadsheetml/2006/main" count="63" uniqueCount="41">
  <si>
    <t>MIRNA</t>
  </si>
  <si>
    <t>MIRNA.SEQUENCE</t>
  </si>
  <si>
    <t>MIRNA.LENGTH</t>
  </si>
  <si>
    <t>hsa-miR-199a-5p</t>
  </si>
  <si>
    <t>CCCAGUGUUCAGACUACCUGUUC</t>
  </si>
  <si>
    <t>hsa-miR-199b-5p</t>
  </si>
  <si>
    <t>CCCAGUGUUUAGACUAUCUGUUC</t>
  </si>
  <si>
    <t>hsa-miR-199a-3p</t>
  </si>
  <si>
    <t>ACAGUAGUCUGCACAUUGGUUA</t>
  </si>
  <si>
    <t>hsa-miR-145-5p</t>
  </si>
  <si>
    <t>GUCCAGUUUUCCCAGGAAUCCCU</t>
  </si>
  <si>
    <t>hsa-miR-219a-1-3p</t>
  </si>
  <si>
    <t>AGAGUUGAGUCUGGACGUCCCG</t>
  </si>
  <si>
    <t>RPKM.RIGHT</t>
  </si>
  <si>
    <t>READ.COUNTS.RIGHT</t>
  </si>
  <si>
    <t>READ.COUNTS.LEFT</t>
  </si>
  <si>
    <t>RPKM.LEFT</t>
  </si>
  <si>
    <t>LOG.2.FOLD.CHANGE</t>
  </si>
  <si>
    <t>Asymmetrically expressed microRNAs in the spinal cord at 8 weeks PC</t>
  </si>
  <si>
    <t>Asymmetrically expressed microRNAs in the spinal cord at 10 weeks PC</t>
  </si>
  <si>
    <t>Asymmetrically expressed microRNAs in the spinal cord at 12 weeks PC</t>
  </si>
  <si>
    <t>hsa-miR-96-5p</t>
  </si>
  <si>
    <t>UUUGGCACUAGCACAUUUUUGCU</t>
  </si>
  <si>
    <t>hsa-miR-182-5p</t>
  </si>
  <si>
    <t>UUUGGCAAUGGUAGAACUCACACU</t>
  </si>
  <si>
    <t>hsa-miR-183-5p</t>
  </si>
  <si>
    <t>UAUGGCACUGGUAGAAUUCACU</t>
  </si>
  <si>
    <t>hsa-miR-1246</t>
  </si>
  <si>
    <t>AAUGGAUUUUUGGAGCAGG</t>
  </si>
  <si>
    <t>hsa-miR-1185-5p</t>
  </si>
  <si>
    <t>AGAGGAUACCCUUUGUAUGUU</t>
  </si>
  <si>
    <t>hsa-miR-545-3p</t>
  </si>
  <si>
    <t>UCAGCAAACAUUUAUUGUGUGC</t>
  </si>
  <si>
    <t>hsa-miR-379-5p</t>
  </si>
  <si>
    <t>UGGUAGACUAUGGAACGUAGG</t>
  </si>
  <si>
    <t>hsa-miR-126-3p</t>
  </si>
  <si>
    <t>UCGUACCGUGAGUAAUAAUGCG</t>
  </si>
  <si>
    <t>hsa-miR-362-5p</t>
  </si>
  <si>
    <t>AAUCCUUGGAACCUAGGUGUGAGU</t>
  </si>
  <si>
    <t>hsa-miR-766-3p</t>
  </si>
  <si>
    <t>ACUCCAGCCCCACAGCCUCAGC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</si>
</sst>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18" fillId="0" borderId="0" xfId="0" applyFont="1"/>
    <xf numFmtId="2" fontId="0" fillId="0" borderId="0" xfId="0" applyNumberFormat="1"/>
    <xf numFmtId="2" fontId="0" fillId="0" borderId="0" xfId="0" applyNumberForma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10" sqref="A10:XFD76"/>
    </sheetView>
  </sheetViews>
  <sheetFormatPr baseColWidth="10" defaultRowHeight="15" x14ac:dyDescent="0.25"/>
  <cols>
    <col min="1" max="1" width="17.5703125" bestFit="1" customWidth="1"/>
    <col min="2" max="2" width="30.140625" bestFit="1" customWidth="1"/>
    <col min="3" max="3" width="14.5703125" bestFit="1" customWidth="1"/>
    <col min="4" max="4" width="18.140625" bestFit="1" customWidth="1"/>
    <col min="5" max="5" width="12" style="3" bestFit="1" customWidth="1"/>
    <col min="6" max="6" width="19.5703125" bestFit="1" customWidth="1"/>
    <col min="7" max="7" width="15" style="3" customWidth="1"/>
    <col min="8" max="8" width="19.42578125" style="3" bestFit="1" customWidth="1"/>
  </cols>
  <sheetData>
    <row r="1" spans="1:8" x14ac:dyDescent="0.25">
      <c r="A1" s="2" t="s">
        <v>18</v>
      </c>
    </row>
    <row r="2" spans="1:8" x14ac:dyDescent="0.25">
      <c r="A2" s="1" t="s">
        <v>0</v>
      </c>
      <c r="B2" s="1" t="s">
        <v>1</v>
      </c>
      <c r="C2" s="1" t="s">
        <v>2</v>
      </c>
      <c r="D2" s="1" t="s">
        <v>15</v>
      </c>
      <c r="E2" s="4" t="s">
        <v>16</v>
      </c>
      <c r="F2" s="1" t="s">
        <v>14</v>
      </c>
      <c r="G2" s="4" t="s">
        <v>13</v>
      </c>
      <c r="H2" s="4" t="s">
        <v>17</v>
      </c>
    </row>
    <row r="3" spans="1:8" x14ac:dyDescent="0.25">
      <c r="A3" s="1" t="s">
        <v>11</v>
      </c>
      <c r="B3" s="1" t="s">
        <v>12</v>
      </c>
      <c r="C3" s="1">
        <v>22</v>
      </c>
      <c r="D3" s="1">
        <v>10</v>
      </c>
      <c r="E3" s="4">
        <v>467.36528429362897</v>
      </c>
      <c r="F3" s="1">
        <v>82</v>
      </c>
      <c r="G3" s="4">
        <v>1393.1563268189796</v>
      </c>
      <c r="H3" s="4">
        <f>LOG(G3/E3,2)</f>
        <v>1.5757346722045211</v>
      </c>
    </row>
    <row r="4" spans="1:8" x14ac:dyDescent="0.25">
      <c r="A4" s="1" t="s">
        <v>7</v>
      </c>
      <c r="B4" s="1" t="s">
        <v>8</v>
      </c>
      <c r="C4" s="1">
        <v>22</v>
      </c>
      <c r="D4" s="1">
        <v>46</v>
      </c>
      <c r="E4" s="4">
        <v>2149.8803077506923</v>
      </c>
      <c r="F4" s="1">
        <v>428</v>
      </c>
      <c r="G4" s="4">
        <v>7271.5964375429667</v>
      </c>
      <c r="H4" s="4">
        <f>LOG(G4/E4,2)</f>
        <v>1.7580157928179345</v>
      </c>
    </row>
    <row r="5" spans="1:8" x14ac:dyDescent="0.25">
      <c r="A5" s="1" t="s">
        <v>5</v>
      </c>
      <c r="B5" s="1" t="s">
        <v>6</v>
      </c>
      <c r="C5" s="1">
        <v>23</v>
      </c>
      <c r="D5" s="1">
        <v>56</v>
      </c>
      <c r="E5" s="4">
        <v>2503.4523054336987</v>
      </c>
      <c r="F5" s="1">
        <v>556</v>
      </c>
      <c r="G5" s="4">
        <v>9035.5716806202327</v>
      </c>
      <c r="H5" s="4">
        <f>LOG(G5/E5,2)</f>
        <v>1.8516969131397036</v>
      </c>
    </row>
    <row r="6" spans="1:8" x14ac:dyDescent="0.25">
      <c r="A6" s="1" t="s">
        <v>9</v>
      </c>
      <c r="B6" s="1" t="s">
        <v>10</v>
      </c>
      <c r="C6" s="1">
        <v>23</v>
      </c>
      <c r="D6" s="1">
        <v>12</v>
      </c>
      <c r="E6" s="4">
        <v>536.45406545007825</v>
      </c>
      <c r="F6" s="1">
        <v>123</v>
      </c>
      <c r="G6" s="4">
        <v>1998.8764689141883</v>
      </c>
      <c r="H6" s="4">
        <f>LOG(G6/E6,2)</f>
        <v>1.8976627670918842</v>
      </c>
    </row>
    <row r="7" spans="1:8" x14ac:dyDescent="0.25">
      <c r="A7" s="1" t="s">
        <v>3</v>
      </c>
      <c r="B7" s="1" t="s">
        <v>4</v>
      </c>
      <c r="C7" s="1">
        <v>23</v>
      </c>
      <c r="D7" s="1">
        <v>52</v>
      </c>
      <c r="E7" s="4">
        <v>2324.6342836170056</v>
      </c>
      <c r="F7" s="1">
        <v>603</v>
      </c>
      <c r="G7" s="4">
        <v>9799.3700061402888</v>
      </c>
      <c r="H7" s="4">
        <f>LOG(G7/E7,2)</f>
        <v>2.0756852362327933</v>
      </c>
    </row>
  </sheetData>
  <sortState ref="A2:H6">
    <sortCondition ref="H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20" sqref="F20"/>
    </sheetView>
  </sheetViews>
  <sheetFormatPr baseColWidth="10" defaultRowHeight="15" x14ac:dyDescent="0.25"/>
  <cols>
    <col min="1" max="1" width="18" customWidth="1"/>
    <col min="2" max="2" width="31.7109375" bestFit="1" customWidth="1"/>
    <col min="3" max="3" width="14.5703125" bestFit="1" customWidth="1"/>
    <col min="4" max="4" width="18.140625" bestFit="1" customWidth="1"/>
    <col min="5" max="5" width="12" style="3" bestFit="1" customWidth="1"/>
    <col min="6" max="6" width="19.5703125" bestFit="1" customWidth="1"/>
    <col min="7" max="7" width="12" style="3" bestFit="1" customWidth="1"/>
    <col min="8" max="8" width="19.42578125" style="3" bestFit="1" customWidth="1"/>
  </cols>
  <sheetData>
    <row r="1" spans="1:8" x14ac:dyDescent="0.25">
      <c r="A1" s="2" t="s">
        <v>19</v>
      </c>
    </row>
    <row r="2" spans="1:8" x14ac:dyDescent="0.25">
      <c r="A2" s="1" t="s">
        <v>0</v>
      </c>
      <c r="B2" s="1" t="s">
        <v>1</v>
      </c>
      <c r="C2" s="1" t="s">
        <v>2</v>
      </c>
      <c r="D2" s="1" t="s">
        <v>15</v>
      </c>
      <c r="E2" s="4" t="s">
        <v>16</v>
      </c>
      <c r="F2" s="1" t="s">
        <v>14</v>
      </c>
      <c r="G2" s="4" t="s">
        <v>13</v>
      </c>
      <c r="H2" s="4" t="s">
        <v>17</v>
      </c>
    </row>
    <row r="3" spans="1:8" x14ac:dyDescent="0.25">
      <c r="A3" s="1" t="s">
        <v>21</v>
      </c>
      <c r="B3" s="1" t="s">
        <v>22</v>
      </c>
      <c r="C3" s="1">
        <v>23</v>
      </c>
      <c r="D3" s="1">
        <v>447</v>
      </c>
      <c r="E3" s="4">
        <v>8127.0054226761886</v>
      </c>
      <c r="F3" s="1">
        <v>67</v>
      </c>
      <c r="G3" s="4">
        <v>1785.3928959589737</v>
      </c>
      <c r="H3" s="4">
        <f t="shared" ref="H3:H8" si="0">LOG(G3/E3,2)</f>
        <v>-2.1864822662867276</v>
      </c>
    </row>
    <row r="4" spans="1:8" x14ac:dyDescent="0.25">
      <c r="A4" s="1" t="s">
        <v>23</v>
      </c>
      <c r="B4" s="1" t="s">
        <v>24</v>
      </c>
      <c r="C4" s="1">
        <v>24</v>
      </c>
      <c r="D4" s="1">
        <v>30777</v>
      </c>
      <c r="E4" s="4">
        <v>536248.27139776445</v>
      </c>
      <c r="F4" s="1">
        <v>4880</v>
      </c>
      <c r="G4" s="4">
        <v>124622.2006482806</v>
      </c>
      <c r="H4" s="4">
        <f t="shared" si="0"/>
        <v>-2.1053399939218052</v>
      </c>
    </row>
    <row r="5" spans="1:8" x14ac:dyDescent="0.25">
      <c r="A5" s="1" t="s">
        <v>25</v>
      </c>
      <c r="B5" s="1" t="s">
        <v>26</v>
      </c>
      <c r="C5" s="1">
        <v>22</v>
      </c>
      <c r="D5" s="1">
        <v>13545</v>
      </c>
      <c r="E5" s="4">
        <v>257458.47410549383</v>
      </c>
      <c r="F5" s="1">
        <v>2795</v>
      </c>
      <c r="G5" s="4">
        <v>77865.659644995001</v>
      </c>
      <c r="H5" s="4">
        <f t="shared" si="0"/>
        <v>-1.7252806409200065</v>
      </c>
    </row>
    <row r="6" spans="1:8" x14ac:dyDescent="0.25">
      <c r="A6" s="1" t="s">
        <v>27</v>
      </c>
      <c r="B6" s="1" t="s">
        <v>28</v>
      </c>
      <c r="C6" s="1">
        <v>19</v>
      </c>
      <c r="D6" s="1">
        <v>190</v>
      </c>
      <c r="E6" s="4">
        <v>4181.6806425403211</v>
      </c>
      <c r="F6" s="1">
        <v>374</v>
      </c>
      <c r="G6" s="4">
        <v>12064.37524826323</v>
      </c>
      <c r="H6" s="4">
        <f t="shared" si="0"/>
        <v>1.5285984159955064</v>
      </c>
    </row>
    <row r="7" spans="1:8" x14ac:dyDescent="0.25">
      <c r="A7" s="1" t="s">
        <v>29</v>
      </c>
      <c r="B7" s="1" t="s">
        <v>30</v>
      </c>
      <c r="C7" s="1">
        <v>21</v>
      </c>
      <c r="D7" s="1">
        <v>113</v>
      </c>
      <c r="E7" s="4">
        <v>2250.1424409859824</v>
      </c>
      <c r="F7" s="1">
        <v>238</v>
      </c>
      <c r="G7" s="4">
        <v>6946.1554459697381</v>
      </c>
      <c r="H7" s="4">
        <f t="shared" si="0"/>
        <v>1.6261983653315735</v>
      </c>
    </row>
    <row r="8" spans="1:8" x14ac:dyDescent="0.25">
      <c r="A8" s="1" t="s">
        <v>31</v>
      </c>
      <c r="B8" s="1" t="s">
        <v>32</v>
      </c>
      <c r="C8" s="1">
        <v>22</v>
      </c>
      <c r="D8" s="1">
        <v>16</v>
      </c>
      <c r="E8" s="4">
        <v>304.12222854838694</v>
      </c>
      <c r="F8" s="1">
        <v>34</v>
      </c>
      <c r="G8" s="4">
        <v>947.20301535950978</v>
      </c>
      <c r="H8" s="4">
        <f t="shared" si="0"/>
        <v>1.6390224056891574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27" sqref="F27"/>
    </sheetView>
  </sheetViews>
  <sheetFormatPr baseColWidth="10" defaultRowHeight="15" x14ac:dyDescent="0.25"/>
  <cols>
    <col min="1" max="1" width="17" customWidth="1"/>
    <col min="2" max="2" width="31.85546875" bestFit="1" customWidth="1"/>
    <col min="3" max="3" width="14.5703125" bestFit="1" customWidth="1"/>
    <col min="4" max="4" width="18.140625" bestFit="1" customWidth="1"/>
    <col min="5" max="5" width="12" style="3" bestFit="1" customWidth="1"/>
    <col min="6" max="6" width="19.5703125" bestFit="1" customWidth="1"/>
    <col min="7" max="7" width="12" style="3" bestFit="1" customWidth="1"/>
    <col min="8" max="8" width="19.42578125" style="3" bestFit="1" customWidth="1"/>
  </cols>
  <sheetData>
    <row r="1" spans="1:8" x14ac:dyDescent="0.25">
      <c r="A1" s="2" t="s">
        <v>20</v>
      </c>
    </row>
    <row r="2" spans="1:8" x14ac:dyDescent="0.25">
      <c r="A2" s="1" t="s">
        <v>0</v>
      </c>
      <c r="B2" s="1" t="s">
        <v>1</v>
      </c>
      <c r="C2" s="1" t="s">
        <v>2</v>
      </c>
      <c r="D2" s="1" t="s">
        <v>15</v>
      </c>
      <c r="E2" s="4" t="s">
        <v>16</v>
      </c>
      <c r="F2" s="1" t="s">
        <v>14</v>
      </c>
      <c r="G2" s="4" t="s">
        <v>13</v>
      </c>
      <c r="H2" s="4" t="s">
        <v>17</v>
      </c>
    </row>
    <row r="3" spans="1:8" x14ac:dyDescent="0.25">
      <c r="A3" s="1" t="s">
        <v>5</v>
      </c>
      <c r="B3" s="1" t="s">
        <v>6</v>
      </c>
      <c r="C3" s="1">
        <v>23</v>
      </c>
      <c r="D3" s="1">
        <v>109</v>
      </c>
      <c r="E3" s="4">
        <v>6419.1505049339121</v>
      </c>
      <c r="F3" s="1">
        <v>19</v>
      </c>
      <c r="G3" s="4">
        <v>771.78566098608098</v>
      </c>
      <c r="H3" s="4">
        <f t="shared" ref="H3:H9" si="0">LOG(G3/E3,2)</f>
        <v>-3.0561102417647326</v>
      </c>
    </row>
    <row r="4" spans="1:8" x14ac:dyDescent="0.25">
      <c r="A4" s="1" t="s">
        <v>3</v>
      </c>
      <c r="B4" s="1" t="s">
        <v>4</v>
      </c>
      <c r="C4" s="1">
        <v>23</v>
      </c>
      <c r="D4" s="1">
        <v>151</v>
      </c>
      <c r="E4" s="4">
        <v>8892.5846444497311</v>
      </c>
      <c r="F4" s="1">
        <v>34</v>
      </c>
      <c r="G4" s="4">
        <v>1381.0901301856177</v>
      </c>
      <c r="H4" s="4">
        <f t="shared" si="0"/>
        <v>-2.6867953285061321</v>
      </c>
    </row>
    <row r="5" spans="1:8" x14ac:dyDescent="0.25">
      <c r="A5" s="1" t="s">
        <v>33</v>
      </c>
      <c r="B5" s="1" t="s">
        <v>34</v>
      </c>
      <c r="C5" s="1">
        <v>21</v>
      </c>
      <c r="D5" s="1">
        <v>1462</v>
      </c>
      <c r="E5" s="4">
        <v>94298.975482266382</v>
      </c>
      <c r="F5" s="1">
        <v>398</v>
      </c>
      <c r="G5" s="4">
        <v>17706.581304928775</v>
      </c>
      <c r="H5" s="4">
        <f t="shared" si="0"/>
        <v>-2.4129564058401813</v>
      </c>
    </row>
    <row r="6" spans="1:8" x14ac:dyDescent="0.25">
      <c r="A6" s="1" t="s">
        <v>7</v>
      </c>
      <c r="B6" s="1" t="s">
        <v>8</v>
      </c>
      <c r="C6" s="1">
        <v>22</v>
      </c>
      <c r="D6" s="1">
        <v>79</v>
      </c>
      <c r="E6" s="4">
        <v>4863.8850990262381</v>
      </c>
      <c r="F6" s="1">
        <v>25</v>
      </c>
      <c r="G6" s="4">
        <v>1061.6668781507087</v>
      </c>
      <c r="H6" s="4">
        <f t="shared" si="0"/>
        <v>-2.195777988833771</v>
      </c>
    </row>
    <row r="7" spans="1:8" x14ac:dyDescent="0.25">
      <c r="A7" s="1" t="s">
        <v>35</v>
      </c>
      <c r="B7" s="1" t="s">
        <v>36</v>
      </c>
      <c r="C7" s="1">
        <v>22</v>
      </c>
      <c r="D7" s="1">
        <v>451</v>
      </c>
      <c r="E7" s="4">
        <v>27767.242780516877</v>
      </c>
      <c r="F7" s="1">
        <v>161</v>
      </c>
      <c r="G7" s="4">
        <v>6837.1346952905642</v>
      </c>
      <c r="H7" s="4">
        <f t="shared" si="0"/>
        <v>-2.021920175572157</v>
      </c>
    </row>
    <row r="8" spans="1:8" x14ac:dyDescent="0.25">
      <c r="A8" s="1" t="s">
        <v>37</v>
      </c>
      <c r="B8" s="1" t="s">
        <v>38</v>
      </c>
      <c r="C8" s="1">
        <v>24</v>
      </c>
      <c r="D8" s="1">
        <v>118</v>
      </c>
      <c r="E8" s="4">
        <v>6659.6232684979504</v>
      </c>
      <c r="F8" s="1">
        <v>58</v>
      </c>
      <c r="G8" s="4">
        <v>2257.8115608671742</v>
      </c>
      <c r="H8" s="4">
        <f t="shared" si="0"/>
        <v>-1.5605154846656617</v>
      </c>
    </row>
    <row r="9" spans="1:8" x14ac:dyDescent="0.25">
      <c r="A9" s="1" t="s">
        <v>39</v>
      </c>
      <c r="B9" s="1" t="s">
        <v>40</v>
      </c>
      <c r="C9" s="1">
        <v>22</v>
      </c>
      <c r="D9" s="1">
        <v>36</v>
      </c>
      <c r="E9" s="4">
        <v>2216.4539691765135</v>
      </c>
      <c r="F9" s="1">
        <v>188</v>
      </c>
      <c r="G9" s="4">
        <v>7983.7349236933305</v>
      </c>
      <c r="H9" s="4">
        <f t="shared" si="0"/>
        <v>1.8488104198039323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8 weeks PC miRNAs</vt:lpstr>
      <vt:lpstr>10 weeks PC</vt:lpstr>
      <vt:lpstr>12 weeks PC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Judith</dc:creator>
  <cp:lastModifiedBy>Schmitz, Judith</cp:lastModifiedBy>
  <dcterms:created xsi:type="dcterms:W3CDTF">2015-11-26T07:40:36Z</dcterms:created>
  <dcterms:modified xsi:type="dcterms:W3CDTF">2016-11-04T09:31:32Z</dcterms:modified>
</cp:coreProperties>
</file>