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430"/>
  <workbookPr showInkAnnotation="0" autoCompressPictures="0"/>
  <bookViews>
    <workbookView xWindow="680" yWindow="1780" windowWidth="33820" windowHeight="23920" tabRatio="500" activeTab="1"/>
  </bookViews>
  <sheets>
    <sheet name="measurements" sheetId="1" r:id="rId1"/>
    <sheet name="quantification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31" i="1" l="1"/>
  <c r="Z35" i="1"/>
  <c r="Q75" i="1"/>
  <c r="P75" i="1"/>
  <c r="Q69" i="1"/>
  <c r="P69" i="1"/>
  <c r="Q64" i="1"/>
  <c r="P64" i="1"/>
  <c r="Q54" i="1"/>
  <c r="P54" i="1"/>
  <c r="Q39" i="1"/>
  <c r="P39" i="1"/>
  <c r="H108" i="1"/>
  <c r="G108" i="1"/>
  <c r="H97" i="1"/>
  <c r="G97" i="1"/>
  <c r="H85" i="1"/>
  <c r="G85" i="1"/>
  <c r="H76" i="1"/>
  <c r="G76" i="1"/>
  <c r="H64" i="1"/>
  <c r="G64" i="1"/>
  <c r="H58" i="1"/>
  <c r="G58" i="1"/>
  <c r="H49" i="1"/>
  <c r="G49" i="1"/>
  <c r="H36" i="1"/>
  <c r="G36" i="1"/>
  <c r="H23" i="1"/>
  <c r="G23" i="1"/>
  <c r="H10" i="1"/>
  <c r="G10" i="1"/>
  <c r="Q25" i="1"/>
  <c r="Q13" i="1"/>
  <c r="Q4" i="1"/>
  <c r="H4" i="1"/>
  <c r="AI6" i="1"/>
  <c r="AI8" i="1"/>
  <c r="AI10" i="1"/>
  <c r="AI12" i="1"/>
  <c r="AI14" i="1"/>
  <c r="AI16" i="1"/>
  <c r="AI18" i="1"/>
  <c r="AI20" i="1"/>
  <c r="AI22" i="1"/>
  <c r="AI24" i="1"/>
  <c r="AI4" i="1"/>
  <c r="AH6" i="1"/>
  <c r="AH8" i="1"/>
  <c r="AH10" i="1"/>
  <c r="AH12" i="1"/>
  <c r="AH14" i="1"/>
  <c r="AH16" i="1"/>
  <c r="AH18" i="1"/>
  <c r="AH20" i="1"/>
  <c r="AH22" i="1"/>
  <c r="AH24" i="1"/>
  <c r="AH4" i="1"/>
  <c r="Y35" i="1"/>
  <c r="Z29" i="1"/>
  <c r="Z26" i="1"/>
  <c r="Z22" i="1"/>
  <c r="Z17" i="1"/>
  <c r="Z13" i="1"/>
  <c r="Z10" i="1"/>
  <c r="Z7" i="1"/>
  <c r="Z5" i="1"/>
  <c r="Y31" i="1"/>
  <c r="Y29" i="1"/>
  <c r="Y26" i="1"/>
  <c r="Y22" i="1"/>
  <c r="Y17" i="1"/>
  <c r="Y13" i="1"/>
  <c r="Y10" i="1"/>
  <c r="Y7" i="1"/>
  <c r="Y5" i="1"/>
  <c r="P25" i="1"/>
  <c r="P13" i="1"/>
  <c r="P4" i="1"/>
  <c r="G4" i="1"/>
</calcChain>
</file>

<file path=xl/sharedStrings.xml><?xml version="1.0" encoding="utf-8"?>
<sst xmlns="http://schemas.openxmlformats.org/spreadsheetml/2006/main" count="259" uniqueCount="114">
  <si>
    <t>STV</t>
  </si>
  <si>
    <t>IRrab2</t>
  </si>
  <si>
    <t>#AP</t>
  </si>
  <si>
    <t>#AL</t>
  </si>
  <si>
    <t>size AP</t>
  </si>
  <si>
    <t>sizeAL</t>
  </si>
  <si>
    <t>tussus area</t>
  </si>
  <si>
    <t>FED IRrab2</t>
  </si>
  <si>
    <t>4800 2A</t>
  </si>
  <si>
    <t>4800 2B</t>
  </si>
  <si>
    <t>4800 3A</t>
  </si>
  <si>
    <t>AL/tissus</t>
  </si>
  <si>
    <t>stv_lacZ</t>
  </si>
  <si>
    <t>4800 1A</t>
  </si>
  <si>
    <t>4800 1B</t>
  </si>
  <si>
    <t>4800 1AC</t>
  </si>
  <si>
    <t>48001aD</t>
  </si>
  <si>
    <t>4800 3abc</t>
  </si>
  <si>
    <t>4800 3d</t>
  </si>
  <si>
    <t>4800 3E</t>
  </si>
  <si>
    <t>4800 10A</t>
  </si>
  <si>
    <t>4800 11A</t>
  </si>
  <si>
    <t>AP/tissus</t>
  </si>
  <si>
    <t>4800 9A</t>
  </si>
  <si>
    <t>fed_lacZ</t>
  </si>
  <si>
    <t>4800 1C</t>
  </si>
  <si>
    <t>4800 1D</t>
  </si>
  <si>
    <t>4800 1</t>
  </si>
  <si>
    <t>4800 2</t>
  </si>
  <si>
    <t>4800 3</t>
  </si>
  <si>
    <t>4800 4</t>
  </si>
  <si>
    <t>4800 4C</t>
  </si>
  <si>
    <t>4800 4b</t>
  </si>
  <si>
    <t>4800 5</t>
  </si>
  <si>
    <t>4800 6</t>
  </si>
  <si>
    <t>4800 X1A</t>
  </si>
  <si>
    <t>4800x 6AA</t>
  </si>
  <si>
    <t>4800 6A</t>
  </si>
  <si>
    <t>4800 5A</t>
  </si>
  <si>
    <t>4800 4A</t>
  </si>
  <si>
    <t>4800 2bb</t>
  </si>
  <si>
    <t>4800 4AA</t>
  </si>
  <si>
    <t>4800 5B</t>
  </si>
  <si>
    <t>4800 5c</t>
  </si>
  <si>
    <t>4800 6B</t>
  </si>
  <si>
    <t>n= 8 field</t>
  </si>
  <si>
    <t>n= 11 flied</t>
  </si>
  <si>
    <t>n=10 field</t>
  </si>
  <si>
    <t>n=11 field</t>
  </si>
  <si>
    <t>AL number per area</t>
  </si>
  <si>
    <t>Fed_ctl</t>
  </si>
  <si>
    <t>Stv_ctl</t>
  </si>
  <si>
    <t>Fed_irRab2</t>
  </si>
  <si>
    <t>Stv_irRab2</t>
  </si>
  <si>
    <t>AL size</t>
  </si>
  <si>
    <t>One-way analysis of variance</t>
  </si>
  <si>
    <t>P value</t>
  </si>
  <si>
    <t>&lt; 0.0001</t>
  </si>
  <si>
    <t>P value summary</t>
  </si>
  <si>
    <t>****</t>
  </si>
  <si>
    <t>Are means signif. different? (P &lt; 0.05)</t>
  </si>
  <si>
    <t>Yes</t>
  </si>
  <si>
    <t>Number of groups</t>
  </si>
  <si>
    <t>F</t>
  </si>
  <si>
    <t>R square</t>
  </si>
  <si>
    <t>Bartlett's test for equal variances</t>
  </si>
  <si>
    <t>Bartlett's statistic (corrected)</t>
  </si>
  <si>
    <t>***</t>
  </si>
  <si>
    <t>Do the variances differ signif. (P &lt; 0.05)</t>
  </si>
  <si>
    <t>ANOVA Table</t>
  </si>
  <si>
    <t>SS</t>
  </si>
  <si>
    <t>df</t>
  </si>
  <si>
    <t>MS</t>
  </si>
  <si>
    <t>Treatment (between columns)</t>
  </si>
  <si>
    <t>Residual (within columns)</t>
  </si>
  <si>
    <t>Total</t>
  </si>
  <si>
    <t>Tukey's Multiple Comparison Test</t>
  </si>
  <si>
    <t>Mean Diff.</t>
  </si>
  <si>
    <t>q</t>
  </si>
  <si>
    <t>Significant? P &lt; 0.05?</t>
  </si>
  <si>
    <t>Summary</t>
  </si>
  <si>
    <t>95% CI of diff</t>
  </si>
  <si>
    <t>Fed_ctl vs Stv_ctl</t>
  </si>
  <si>
    <t>No</t>
  </si>
  <si>
    <t>ns</t>
  </si>
  <si>
    <t>-0.1123 to 0.01949</t>
  </si>
  <si>
    <t>Fed_ctl vs Fed_irRab2</t>
  </si>
  <si>
    <t>-0.3355 to -0.1954</t>
  </si>
  <si>
    <t>Fed_ctl vs Stv_irRab2</t>
  </si>
  <si>
    <t>-0.2869 to -0.1583</t>
  </si>
  <si>
    <t>Stv_ctl vs Fed_irRab2</t>
  </si>
  <si>
    <t>-0.2906 to -0.1475</t>
  </si>
  <si>
    <t>Stv_ctl vs Stv_irRab2</t>
  </si>
  <si>
    <t>-0.2421 to -0.1103</t>
  </si>
  <si>
    <t>Fed_irRab2 vs Stv_irRab2</t>
  </si>
  <si>
    <t>-0.02722 to 0.1129</t>
  </si>
  <si>
    <t>AP number per area</t>
  </si>
  <si>
    <t>Table Analyzed</t>
  </si>
  <si>
    <t>AP#/tissus</t>
  </si>
  <si>
    <t>-0.08493 to -0.03428</t>
  </si>
  <si>
    <t>-0.03460 to 0.01927</t>
  </si>
  <si>
    <t>**</t>
  </si>
  <si>
    <t>-0.05947 to -0.01004</t>
  </si>
  <si>
    <t>0.02445 to 0.07944</t>
  </si>
  <si>
    <t>-0.0004729 to 0.05018</t>
  </si>
  <si>
    <t>*</t>
  </si>
  <si>
    <t>-0.05402 to -0.0001552</t>
  </si>
  <si>
    <t>size al</t>
  </si>
  <si>
    <t>-1.080 to 0.4930</t>
  </si>
  <si>
    <t>-0.8673 to 0.5963</t>
  </si>
  <si>
    <t>-1.504 to -0.06184</t>
  </si>
  <si>
    <t>-0.2560 to 0.5722</t>
  </si>
  <si>
    <t>-0.8844 to -0.09436</t>
  </si>
  <si>
    <t>-0.9172 to -0.3777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</si>
</sst>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134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charset val="134"/>
      <scheme val="minor"/>
    </font>
    <font>
      <sz val="12"/>
      <name val="Arial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3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2" xfId="0" applyFont="1" applyBorder="1"/>
    <xf numFmtId="0" fontId="3" fillId="0" borderId="0" xfId="0" applyFont="1" applyBorder="1"/>
    <xf numFmtId="0" fontId="3" fillId="0" borderId="7" xfId="0" applyFont="1" applyBorder="1"/>
    <xf numFmtId="0" fontId="0" fillId="0" borderId="0" xfId="0" applyFill="1" applyBorder="1"/>
    <xf numFmtId="0" fontId="0" fillId="0" borderId="2" xfId="0" applyFill="1" applyBorder="1"/>
    <xf numFmtId="0" fontId="0" fillId="0" borderId="3" xfId="0" applyFill="1" applyBorder="1"/>
    <xf numFmtId="0" fontId="0" fillId="0" borderId="5" xfId="0" applyFill="1" applyBorder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3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I123"/>
  <sheetViews>
    <sheetView workbookViewId="0">
      <selection activeCell="AD3" sqref="AD3"/>
    </sheetView>
  </sheetViews>
  <sheetFormatPr baseColWidth="10" defaultRowHeight="15" x14ac:dyDescent="0"/>
  <sheetData>
    <row r="2" spans="1:35">
      <c r="B2" t="s">
        <v>0</v>
      </c>
      <c r="C2" t="s">
        <v>1</v>
      </c>
      <c r="D2" t="s">
        <v>46</v>
      </c>
      <c r="K2" t="s">
        <v>7</v>
      </c>
      <c r="L2" t="s">
        <v>45</v>
      </c>
      <c r="T2" t="s">
        <v>12</v>
      </c>
      <c r="U2" t="s">
        <v>47</v>
      </c>
      <c r="AB2" s="1"/>
      <c r="AC2" s="2" t="s">
        <v>24</v>
      </c>
      <c r="AD2" s="2" t="s">
        <v>48</v>
      </c>
      <c r="AE2" s="2"/>
      <c r="AF2" s="2"/>
      <c r="AG2" s="2"/>
      <c r="AH2" s="2"/>
      <c r="AI2" s="3"/>
    </row>
    <row r="3" spans="1:35">
      <c r="B3" t="s">
        <v>2</v>
      </c>
      <c r="C3" t="s">
        <v>3</v>
      </c>
      <c r="D3" t="s">
        <v>4</v>
      </c>
      <c r="E3" t="s">
        <v>5</v>
      </c>
      <c r="F3" t="s">
        <v>6</v>
      </c>
      <c r="G3" t="s">
        <v>11</v>
      </c>
      <c r="H3" t="s">
        <v>22</v>
      </c>
      <c r="J3" s="1"/>
      <c r="K3" s="2" t="s">
        <v>2</v>
      </c>
      <c r="L3" s="2" t="s">
        <v>3</v>
      </c>
      <c r="M3" s="2" t="s">
        <v>4</v>
      </c>
      <c r="N3" s="2" t="s">
        <v>5</v>
      </c>
      <c r="O3" s="3" t="s">
        <v>6</v>
      </c>
      <c r="P3" s="14" t="s">
        <v>11</v>
      </c>
      <c r="Q3" s="15" t="s">
        <v>22</v>
      </c>
      <c r="R3" s="13"/>
      <c r="S3" s="1">
        <v>2900</v>
      </c>
      <c r="T3" s="2" t="s">
        <v>2</v>
      </c>
      <c r="U3" s="2" t="s">
        <v>3</v>
      </c>
      <c r="V3" s="2" t="s">
        <v>4</v>
      </c>
      <c r="W3" s="2" t="s">
        <v>5</v>
      </c>
      <c r="X3" s="3" t="s">
        <v>6</v>
      </c>
      <c r="Y3" s="14" t="s">
        <v>11</v>
      </c>
      <c r="Z3" s="15" t="s">
        <v>22</v>
      </c>
      <c r="AB3" s="1">
        <v>2900</v>
      </c>
      <c r="AC3" s="2" t="s">
        <v>2</v>
      </c>
      <c r="AD3" s="2" t="s">
        <v>3</v>
      </c>
      <c r="AE3" s="2" t="s">
        <v>4</v>
      </c>
      <c r="AF3" s="2" t="s">
        <v>5</v>
      </c>
      <c r="AG3" s="3" t="s">
        <v>6</v>
      </c>
      <c r="AH3" s="13" t="s">
        <v>11</v>
      </c>
      <c r="AI3" s="16" t="s">
        <v>22</v>
      </c>
    </row>
    <row r="4" spans="1:35">
      <c r="A4" s="1" t="s">
        <v>35</v>
      </c>
      <c r="B4" s="2">
        <v>0</v>
      </c>
      <c r="C4" s="2">
        <v>6</v>
      </c>
      <c r="D4" s="2"/>
      <c r="E4" s="2">
        <v>2.6556099999999998</v>
      </c>
      <c r="F4" s="3">
        <v>35.806640000000002</v>
      </c>
      <c r="G4" s="2">
        <f>C4/F4</f>
        <v>0.16756668595545407</v>
      </c>
      <c r="H4" s="3">
        <f>B4/F4</f>
        <v>0</v>
      </c>
      <c r="I4" s="5"/>
      <c r="J4" s="4" t="s">
        <v>8</v>
      </c>
      <c r="K4" s="5">
        <v>0</v>
      </c>
      <c r="L4" s="5">
        <v>9</v>
      </c>
      <c r="M4" s="5">
        <v>0</v>
      </c>
      <c r="N4" s="5">
        <v>0.11069900000000001</v>
      </c>
      <c r="O4" s="6">
        <v>35.798999999999999</v>
      </c>
      <c r="P4" s="5">
        <f>L4/O4</f>
        <v>0.25140367049358919</v>
      </c>
      <c r="Q4" s="6">
        <f>K4/O4</f>
        <v>0</v>
      </c>
      <c r="S4" s="4" t="s">
        <v>13</v>
      </c>
      <c r="T4" s="5"/>
      <c r="U4" s="5"/>
      <c r="V4" s="5"/>
      <c r="W4" s="5"/>
      <c r="X4" s="6"/>
      <c r="Y4" s="5"/>
      <c r="Z4" s="6"/>
      <c r="AB4" s="1" t="s">
        <v>14</v>
      </c>
      <c r="AC4" s="2">
        <v>0</v>
      </c>
      <c r="AD4" s="2">
        <v>0</v>
      </c>
      <c r="AE4" s="2"/>
      <c r="AF4" s="2"/>
      <c r="AG4" s="3">
        <v>27.44</v>
      </c>
      <c r="AH4" s="5">
        <f>AD4/AG4</f>
        <v>0</v>
      </c>
      <c r="AI4" s="6">
        <f>AC4/AG4</f>
        <v>0</v>
      </c>
    </row>
    <row r="5" spans="1:35">
      <c r="A5" s="4"/>
      <c r="B5" s="5"/>
      <c r="C5" s="5"/>
      <c r="D5" s="5"/>
      <c r="E5" s="5">
        <v>1.785974</v>
      </c>
      <c r="F5" s="6"/>
      <c r="G5" s="5"/>
      <c r="H5" s="6"/>
      <c r="I5" s="5"/>
      <c r="J5" s="4"/>
      <c r="K5" s="5"/>
      <c r="L5" s="5"/>
      <c r="M5" s="5"/>
      <c r="N5" s="5">
        <v>0.22137499999999999</v>
      </c>
      <c r="O5" s="6"/>
      <c r="P5" s="5"/>
      <c r="Q5" s="6"/>
      <c r="S5" s="4"/>
      <c r="T5" s="5">
        <v>2</v>
      </c>
      <c r="U5" s="5">
        <v>3</v>
      </c>
      <c r="V5" s="5">
        <v>5.7433999999999999E-2</v>
      </c>
      <c r="W5" s="5">
        <v>0.63269799999999998</v>
      </c>
      <c r="X5" s="6">
        <v>47.64</v>
      </c>
      <c r="Y5" s="5">
        <f>U5/X5</f>
        <v>6.2972292191435769E-2</v>
      </c>
      <c r="Z5" s="6">
        <f>T5/X5</f>
        <v>4.1981528127623846E-2</v>
      </c>
      <c r="AB5" s="7"/>
      <c r="AC5" s="8"/>
      <c r="AD5" s="8"/>
      <c r="AE5" s="8"/>
      <c r="AF5" s="8"/>
      <c r="AG5" s="9"/>
      <c r="AH5" s="5"/>
      <c r="AI5" s="6"/>
    </row>
    <row r="6" spans="1:35">
      <c r="A6" s="4"/>
      <c r="B6" s="5"/>
      <c r="C6" s="5"/>
      <c r="D6" s="5"/>
      <c r="E6" s="5">
        <v>0.91287799999999997</v>
      </c>
      <c r="F6" s="6"/>
      <c r="G6" s="5"/>
      <c r="H6" s="6"/>
      <c r="I6" s="5"/>
      <c r="J6" s="4"/>
      <c r="K6" s="5"/>
      <c r="L6" s="5"/>
      <c r="M6" s="5"/>
      <c r="N6" s="5">
        <v>0.82287299999999997</v>
      </c>
      <c r="O6" s="6"/>
      <c r="P6" s="5"/>
      <c r="Q6" s="6"/>
      <c r="S6" s="7"/>
      <c r="T6" s="8"/>
      <c r="U6" s="8"/>
      <c r="V6" s="8">
        <v>5.8666999999999997E-2</v>
      </c>
      <c r="W6" s="8">
        <v>1.446971</v>
      </c>
      <c r="X6" s="9"/>
      <c r="Y6" s="5"/>
      <c r="Z6" s="6"/>
      <c r="AB6" s="1" t="s">
        <v>25</v>
      </c>
      <c r="AC6" s="2">
        <v>0</v>
      </c>
      <c r="AD6" s="2">
        <v>1</v>
      </c>
      <c r="AE6" s="2"/>
      <c r="AF6" s="2">
        <v>5.8000000000000003E-2</v>
      </c>
      <c r="AG6" s="3">
        <v>29.45</v>
      </c>
      <c r="AH6" s="5">
        <f t="shared" ref="AH6:AH24" si="0">AD6/AG6</f>
        <v>3.3955857385398983E-2</v>
      </c>
      <c r="AI6" s="6">
        <f t="shared" ref="AI6:AI24" si="1">AC6/AG6</f>
        <v>0</v>
      </c>
    </row>
    <row r="7" spans="1:35">
      <c r="A7" s="4"/>
      <c r="B7" s="5"/>
      <c r="C7" s="5"/>
      <c r="D7" s="5"/>
      <c r="E7" s="5">
        <v>0.90884200000000004</v>
      </c>
      <c r="F7" s="6"/>
      <c r="G7" s="5"/>
      <c r="H7" s="6"/>
      <c r="I7" s="5"/>
      <c r="J7" s="4"/>
      <c r="K7" s="5"/>
      <c r="L7" s="5"/>
      <c r="M7" s="5"/>
      <c r="N7" s="5">
        <v>0.75885199999999997</v>
      </c>
      <c r="O7" s="6"/>
      <c r="P7" s="5"/>
      <c r="Q7" s="6"/>
      <c r="S7" s="1" t="s">
        <v>14</v>
      </c>
      <c r="T7" s="2">
        <v>3</v>
      </c>
      <c r="U7" s="2">
        <v>2</v>
      </c>
      <c r="V7" s="2">
        <v>0.132164</v>
      </c>
      <c r="W7" s="10">
        <v>0.90579900000000002</v>
      </c>
      <c r="X7" s="3">
        <v>55.59</v>
      </c>
      <c r="Y7" s="5">
        <f>U7/X7</f>
        <v>3.5977693829825505E-2</v>
      </c>
      <c r="Z7" s="6">
        <f>T7/X7</f>
        <v>5.3966540744738258E-2</v>
      </c>
      <c r="AB7" s="7"/>
      <c r="AC7" s="8"/>
      <c r="AD7" s="8"/>
      <c r="AE7" s="8"/>
      <c r="AF7" s="8"/>
      <c r="AG7" s="9"/>
      <c r="AH7" s="5"/>
      <c r="AI7" s="6"/>
    </row>
    <row r="8" spans="1:35">
      <c r="A8" s="4"/>
      <c r="B8" s="5"/>
      <c r="C8" s="5"/>
      <c r="D8" s="5"/>
      <c r="E8" s="5">
        <v>0.761772</v>
      </c>
      <c r="F8" s="6"/>
      <c r="G8" s="5"/>
      <c r="H8" s="6"/>
      <c r="I8" s="5"/>
      <c r="J8" s="4"/>
      <c r="K8" s="5"/>
      <c r="L8" s="5"/>
      <c r="M8" s="5"/>
      <c r="N8" s="5">
        <v>0.46925299999999998</v>
      </c>
      <c r="O8" s="6"/>
      <c r="P8" s="5"/>
      <c r="Q8" s="6"/>
      <c r="S8" s="4"/>
      <c r="T8" s="5"/>
      <c r="U8" s="5"/>
      <c r="V8" s="5">
        <v>0.163275</v>
      </c>
      <c r="W8" s="11">
        <v>0.64174399999999998</v>
      </c>
      <c r="X8" s="6"/>
      <c r="Y8" s="5"/>
      <c r="Z8" s="6"/>
      <c r="AB8" s="1" t="s">
        <v>26</v>
      </c>
      <c r="AC8" s="2">
        <v>0</v>
      </c>
      <c r="AD8" s="2">
        <v>0</v>
      </c>
      <c r="AE8" s="2"/>
      <c r="AF8" s="2"/>
      <c r="AG8" s="3">
        <v>46.5</v>
      </c>
      <c r="AH8" s="5">
        <f t="shared" si="0"/>
        <v>0</v>
      </c>
      <c r="AI8" s="6">
        <f t="shared" si="1"/>
        <v>0</v>
      </c>
    </row>
    <row r="9" spans="1:35">
      <c r="A9" s="4"/>
      <c r="B9" s="5"/>
      <c r="C9" s="5"/>
      <c r="D9" s="5"/>
      <c r="E9" s="5">
        <v>0.57052000000000003</v>
      </c>
      <c r="F9" s="6"/>
      <c r="G9" s="5"/>
      <c r="H9" s="6"/>
      <c r="I9" s="5"/>
      <c r="J9" s="4"/>
      <c r="K9" s="5"/>
      <c r="L9" s="5"/>
      <c r="M9" s="5"/>
      <c r="N9" s="5">
        <v>0.68407399999999996</v>
      </c>
      <c r="O9" s="6"/>
      <c r="P9" s="5"/>
      <c r="Q9" s="6"/>
      <c r="S9" s="7"/>
      <c r="T9" s="8"/>
      <c r="U9" s="8"/>
      <c r="V9" s="8">
        <v>0.332372</v>
      </c>
      <c r="W9" s="8"/>
      <c r="X9" s="9"/>
      <c r="Y9" s="5"/>
      <c r="Z9" s="6"/>
      <c r="AB9" s="7"/>
      <c r="AC9" s="8"/>
      <c r="AD9" s="8"/>
      <c r="AE9" s="8"/>
      <c r="AF9" s="8"/>
      <c r="AG9" s="9"/>
      <c r="AH9" s="5"/>
      <c r="AI9" s="6"/>
    </row>
    <row r="10" spans="1:35">
      <c r="A10" s="7" t="s">
        <v>36</v>
      </c>
      <c r="B10" s="8">
        <v>4</v>
      </c>
      <c r="C10" s="8">
        <v>13</v>
      </c>
      <c r="D10" s="12">
        <v>0.43198999999999999</v>
      </c>
      <c r="E10" s="8">
        <v>2.160142</v>
      </c>
      <c r="F10" s="9">
        <v>59.44</v>
      </c>
      <c r="G10" s="5">
        <f>C10/F10</f>
        <v>0.21870794078061911</v>
      </c>
      <c r="H10" s="6">
        <f>B10/F10</f>
        <v>6.7294751009421269E-2</v>
      </c>
      <c r="J10" s="4"/>
      <c r="K10" s="5"/>
      <c r="L10" s="5"/>
      <c r="M10" s="5"/>
      <c r="N10" s="5">
        <v>0.28802499999999998</v>
      </c>
      <c r="O10" s="6"/>
      <c r="P10" s="5"/>
      <c r="Q10" s="6"/>
      <c r="S10" s="1" t="s">
        <v>15</v>
      </c>
      <c r="T10" s="2">
        <v>1</v>
      </c>
      <c r="U10" s="2">
        <v>3</v>
      </c>
      <c r="V10" s="14">
        <v>7.4800000000000005E-2</v>
      </c>
      <c r="W10" s="2">
        <v>1.5487709999999999</v>
      </c>
      <c r="X10" s="3">
        <v>52.76</v>
      </c>
      <c r="Y10" s="5">
        <f>U10/X10</f>
        <v>5.6861258529188781E-2</v>
      </c>
      <c r="Z10" s="6">
        <f>T10/X10</f>
        <v>1.8953752843062926E-2</v>
      </c>
      <c r="AB10" s="1" t="s">
        <v>27</v>
      </c>
      <c r="AC10" s="2">
        <v>0</v>
      </c>
      <c r="AD10" s="2">
        <v>1</v>
      </c>
      <c r="AE10" s="2"/>
      <c r="AF10" s="2">
        <v>0.1363</v>
      </c>
      <c r="AG10" s="3">
        <v>17.940000000000001</v>
      </c>
      <c r="AH10" s="5">
        <f t="shared" si="0"/>
        <v>5.5741360089186169E-2</v>
      </c>
      <c r="AI10" s="6">
        <f t="shared" si="1"/>
        <v>0</v>
      </c>
    </row>
    <row r="11" spans="1:35">
      <c r="A11" s="4"/>
      <c r="B11" s="5"/>
      <c r="C11" s="5"/>
      <c r="D11" s="11">
        <v>0.38994299999999998</v>
      </c>
      <c r="E11" s="5">
        <v>1.874428</v>
      </c>
      <c r="F11" s="6"/>
      <c r="G11" s="5"/>
      <c r="H11" s="6"/>
      <c r="J11" s="4"/>
      <c r="K11" s="5"/>
      <c r="L11" s="5"/>
      <c r="M11" s="5"/>
      <c r="N11" s="5">
        <v>0.36963099999999999</v>
      </c>
      <c r="O11" s="6"/>
      <c r="P11" s="5"/>
      <c r="Q11" s="6"/>
      <c r="S11" s="4"/>
      <c r="T11" s="5"/>
      <c r="U11" s="5"/>
      <c r="V11" s="5"/>
      <c r="W11" s="5">
        <v>0.61337900000000001</v>
      </c>
      <c r="X11" s="6"/>
      <c r="Y11" s="5"/>
      <c r="Z11" s="6"/>
      <c r="AB11" s="7"/>
      <c r="AC11" s="8"/>
      <c r="AD11" s="8"/>
      <c r="AE11" s="8"/>
      <c r="AF11" s="8"/>
      <c r="AG11" s="9"/>
      <c r="AH11" s="5"/>
      <c r="AI11" s="6"/>
    </row>
    <row r="12" spans="1:35">
      <c r="A12" s="4"/>
      <c r="B12" s="5"/>
      <c r="C12" s="5"/>
      <c r="D12" s="11">
        <v>0.15424399999999999</v>
      </c>
      <c r="E12" s="5">
        <v>1.620662</v>
      </c>
      <c r="F12" s="6"/>
      <c r="G12" s="5"/>
      <c r="H12" s="6"/>
      <c r="J12" s="7"/>
      <c r="K12" s="8"/>
      <c r="L12" s="8"/>
      <c r="M12" s="8"/>
      <c r="N12" s="8">
        <v>0.66914899999999999</v>
      </c>
      <c r="O12" s="9"/>
      <c r="P12" s="5"/>
      <c r="Q12" s="6"/>
      <c r="S12" s="7"/>
      <c r="T12" s="8"/>
      <c r="U12" s="8"/>
      <c r="V12" s="8"/>
      <c r="W12" s="8">
        <v>0.57891300000000001</v>
      </c>
      <c r="X12" s="9"/>
      <c r="Y12" s="5"/>
      <c r="Z12" s="6"/>
      <c r="AB12" s="1" t="s">
        <v>28</v>
      </c>
      <c r="AC12" s="2">
        <v>0</v>
      </c>
      <c r="AD12" s="2">
        <v>2</v>
      </c>
      <c r="AE12" s="2"/>
      <c r="AF12" s="10">
        <v>0.54540200000000005</v>
      </c>
      <c r="AG12" s="3">
        <v>35.79</v>
      </c>
      <c r="AH12" s="5">
        <f t="shared" si="0"/>
        <v>5.5881531153953619E-2</v>
      </c>
      <c r="AI12" s="6">
        <f t="shared" si="1"/>
        <v>0</v>
      </c>
    </row>
    <row r="13" spans="1:35">
      <c r="A13" s="4"/>
      <c r="B13" s="5"/>
      <c r="C13" s="5"/>
      <c r="D13" s="11">
        <v>4.4301E-2</v>
      </c>
      <c r="E13" s="5">
        <v>1.5231619999999999</v>
      </c>
      <c r="F13" s="6"/>
      <c r="G13" s="5"/>
      <c r="H13" s="6"/>
      <c r="J13" s="1" t="s">
        <v>9</v>
      </c>
      <c r="K13" s="2">
        <v>1</v>
      </c>
      <c r="L13" s="2">
        <v>12</v>
      </c>
      <c r="M13" s="2">
        <v>6.9000000000000006E-2</v>
      </c>
      <c r="N13" s="2">
        <v>0.85477800000000004</v>
      </c>
      <c r="O13" s="3">
        <v>31.55</v>
      </c>
      <c r="P13" s="5">
        <f>L13/O13</f>
        <v>0.38034865293185421</v>
      </c>
      <c r="Q13" s="6">
        <f>K13/O13</f>
        <v>3.1695721077654518E-2</v>
      </c>
      <c r="S13" s="1" t="s">
        <v>16</v>
      </c>
      <c r="T13" s="2">
        <v>2</v>
      </c>
      <c r="U13" s="2">
        <v>4</v>
      </c>
      <c r="V13" s="2">
        <v>0.153388</v>
      </c>
      <c r="W13" s="2">
        <v>0.81006599999999995</v>
      </c>
      <c r="X13" s="3">
        <v>35.97</v>
      </c>
      <c r="Y13" s="5">
        <f>U13/X13</f>
        <v>0.11120378092855157</v>
      </c>
      <c r="Z13" s="6">
        <f>T13/X13</f>
        <v>5.5601890464275786E-2</v>
      </c>
      <c r="AB13" s="7"/>
      <c r="AC13" s="8"/>
      <c r="AD13" s="8"/>
      <c r="AE13" s="8"/>
      <c r="AF13" s="12">
        <v>0.90448499999999998</v>
      </c>
      <c r="AG13" s="9"/>
      <c r="AH13" s="5"/>
      <c r="AI13" s="6"/>
    </row>
    <row r="14" spans="1:35">
      <c r="A14" s="4"/>
      <c r="B14" s="5"/>
      <c r="C14" s="5"/>
      <c r="D14" s="5"/>
      <c r="E14" s="5">
        <v>0.85097800000000001</v>
      </c>
      <c r="F14" s="6"/>
      <c r="G14" s="5"/>
      <c r="H14" s="6"/>
      <c r="J14" s="4"/>
      <c r="K14" s="5"/>
      <c r="L14" s="5"/>
      <c r="M14" s="5"/>
      <c r="N14" s="5">
        <v>0.66682399999999997</v>
      </c>
      <c r="O14" s="6"/>
      <c r="P14" s="5"/>
      <c r="Q14" s="6"/>
      <c r="S14" s="4"/>
      <c r="T14" s="5"/>
      <c r="U14" s="5"/>
      <c r="V14" s="5">
        <v>0.109518</v>
      </c>
      <c r="W14" s="5">
        <v>0.60221599999999997</v>
      </c>
      <c r="X14" s="6"/>
      <c r="Y14" s="5"/>
      <c r="Z14" s="6"/>
      <c r="AB14" s="1" t="s">
        <v>29</v>
      </c>
      <c r="AC14" s="2">
        <v>0</v>
      </c>
      <c r="AD14" s="2">
        <v>1</v>
      </c>
      <c r="AE14" s="2"/>
      <c r="AF14" s="14">
        <v>4.0800000000000003E-2</v>
      </c>
      <c r="AG14" s="15">
        <v>37.83</v>
      </c>
      <c r="AH14" s="5">
        <f t="shared" si="0"/>
        <v>2.6434047052603753E-2</v>
      </c>
      <c r="AI14" s="6">
        <f t="shared" si="1"/>
        <v>0</v>
      </c>
    </row>
    <row r="15" spans="1:35">
      <c r="A15" s="4"/>
      <c r="B15" s="5"/>
      <c r="C15" s="5"/>
      <c r="D15" s="5"/>
      <c r="E15" s="5">
        <v>0.78960300000000005</v>
      </c>
      <c r="F15" s="6"/>
      <c r="G15" s="5"/>
      <c r="H15" s="6"/>
      <c r="J15" s="4"/>
      <c r="K15" s="5"/>
      <c r="L15" s="5"/>
      <c r="M15" s="5"/>
      <c r="N15" s="5">
        <v>0.55524099999999998</v>
      </c>
      <c r="O15" s="6"/>
      <c r="P15" s="5"/>
      <c r="Q15" s="6"/>
      <c r="S15" s="4"/>
      <c r="T15" s="5"/>
      <c r="U15" s="5"/>
      <c r="V15" s="5"/>
      <c r="W15" s="5">
        <v>0.417439</v>
      </c>
      <c r="X15" s="6"/>
      <c r="Y15" s="5"/>
      <c r="Z15" s="6"/>
      <c r="AB15" s="7"/>
      <c r="AC15" s="8"/>
      <c r="AD15" s="8"/>
      <c r="AE15" s="8"/>
      <c r="AF15" s="8"/>
      <c r="AG15" s="9"/>
      <c r="AH15" s="5"/>
      <c r="AI15" s="6"/>
    </row>
    <row r="16" spans="1:35">
      <c r="A16" s="4"/>
      <c r="B16" s="5"/>
      <c r="C16" s="5"/>
      <c r="D16" s="5"/>
      <c r="E16" s="5">
        <v>0.73043999999999998</v>
      </c>
      <c r="F16" s="6"/>
      <c r="G16" s="5"/>
      <c r="H16" s="6"/>
      <c r="J16" s="4"/>
      <c r="K16" s="5"/>
      <c r="L16" s="5"/>
      <c r="M16" s="5"/>
      <c r="N16" s="5">
        <v>0.484792</v>
      </c>
      <c r="O16" s="6"/>
      <c r="P16" s="5"/>
      <c r="Q16" s="6"/>
      <c r="S16" s="7"/>
      <c r="T16" s="8"/>
      <c r="U16" s="8"/>
      <c r="V16" s="8"/>
      <c r="W16" s="8">
        <v>0.143483</v>
      </c>
      <c r="X16" s="9"/>
      <c r="Y16" s="5"/>
      <c r="Z16" s="6"/>
      <c r="AB16" s="1" t="s">
        <v>32</v>
      </c>
      <c r="AC16" s="2">
        <v>0</v>
      </c>
      <c r="AD16" s="2">
        <v>0</v>
      </c>
      <c r="AE16" s="2"/>
      <c r="AF16" s="2"/>
      <c r="AG16" s="3">
        <v>23.66</v>
      </c>
      <c r="AH16" s="5">
        <f t="shared" si="0"/>
        <v>0</v>
      </c>
      <c r="AI16" s="6">
        <f t="shared" si="1"/>
        <v>0</v>
      </c>
    </row>
    <row r="17" spans="1:35">
      <c r="A17" s="4"/>
      <c r="B17" s="5"/>
      <c r="C17" s="5"/>
      <c r="D17" s="5"/>
      <c r="E17" s="5">
        <v>0.61858199999999997</v>
      </c>
      <c r="F17" s="6"/>
      <c r="G17" s="5"/>
      <c r="H17" s="6"/>
      <c r="J17" s="4"/>
      <c r="K17" s="5"/>
      <c r="L17" s="5"/>
      <c r="M17" s="5"/>
      <c r="N17" s="5">
        <v>0.42386600000000002</v>
      </c>
      <c r="O17" s="6"/>
      <c r="P17" s="5"/>
      <c r="Q17" s="6"/>
      <c r="S17" s="1" t="s">
        <v>17</v>
      </c>
      <c r="T17" s="2">
        <v>2</v>
      </c>
      <c r="U17" s="2">
        <v>5</v>
      </c>
      <c r="V17" s="2">
        <v>0.11079899999999999</v>
      </c>
      <c r="W17" s="2">
        <v>0.24757599999999999</v>
      </c>
      <c r="X17" s="3">
        <v>49.42</v>
      </c>
      <c r="Y17" s="5">
        <f>U17/X17</f>
        <v>0.10117361392148927</v>
      </c>
      <c r="Z17" s="6">
        <f>T17/X17</f>
        <v>4.0469445568595712E-2</v>
      </c>
      <c r="AB17" s="7"/>
      <c r="AC17" s="8"/>
      <c r="AD17" s="8"/>
      <c r="AE17" s="8"/>
      <c r="AF17" s="8"/>
      <c r="AG17" s="9"/>
      <c r="AH17" s="5"/>
      <c r="AI17" s="6"/>
    </row>
    <row r="18" spans="1:35">
      <c r="A18" s="4"/>
      <c r="B18" s="5"/>
      <c r="C18" s="5"/>
      <c r="D18" s="5"/>
      <c r="E18" s="5">
        <v>0.45574199999999998</v>
      </c>
      <c r="F18" s="6"/>
      <c r="G18" s="5"/>
      <c r="H18" s="6"/>
      <c r="J18" s="4"/>
      <c r="K18" s="5"/>
      <c r="L18" s="5"/>
      <c r="M18" s="5"/>
      <c r="N18" s="5">
        <v>0.39290199999999997</v>
      </c>
      <c r="O18" s="6"/>
      <c r="P18" s="5"/>
      <c r="Q18" s="6"/>
      <c r="S18" s="4"/>
      <c r="T18" s="5"/>
      <c r="U18" s="5"/>
      <c r="V18" s="5">
        <v>0.132245</v>
      </c>
      <c r="W18" s="5">
        <v>7.6933000000000001E-2</v>
      </c>
      <c r="X18" s="6"/>
      <c r="Y18" s="5"/>
      <c r="Z18" s="6"/>
      <c r="AB18" s="1" t="s">
        <v>31</v>
      </c>
      <c r="AC18" s="2">
        <v>0</v>
      </c>
      <c r="AD18" s="2">
        <v>0</v>
      </c>
      <c r="AE18" s="2"/>
      <c r="AF18" s="2"/>
      <c r="AG18" s="3">
        <v>22.023</v>
      </c>
      <c r="AH18" s="5">
        <f t="shared" si="0"/>
        <v>0</v>
      </c>
      <c r="AI18" s="6">
        <f t="shared" si="1"/>
        <v>0</v>
      </c>
    </row>
    <row r="19" spans="1:35">
      <c r="A19" s="4"/>
      <c r="B19" s="5"/>
      <c r="C19" s="5"/>
      <c r="D19" s="5"/>
      <c r="E19" s="5">
        <v>0.39835100000000001</v>
      </c>
      <c r="F19" s="6"/>
      <c r="G19" s="5"/>
      <c r="H19" s="6"/>
      <c r="J19" s="4"/>
      <c r="K19" s="5"/>
      <c r="L19" s="5"/>
      <c r="M19" s="5"/>
      <c r="N19" s="5">
        <v>0.35589799999999999</v>
      </c>
      <c r="O19" s="6"/>
      <c r="P19" s="5"/>
      <c r="Q19" s="6"/>
      <c r="S19" s="4"/>
      <c r="T19" s="5"/>
      <c r="U19" s="5"/>
      <c r="V19" s="5"/>
      <c r="W19" s="5">
        <v>1.136711</v>
      </c>
      <c r="X19" s="6"/>
      <c r="Y19" s="5"/>
      <c r="Z19" s="6"/>
      <c r="AB19" s="7"/>
      <c r="AC19" s="8"/>
      <c r="AD19" s="8"/>
      <c r="AE19" s="8"/>
      <c r="AF19" s="8"/>
      <c r="AG19" s="9"/>
      <c r="AH19" s="5"/>
      <c r="AI19" s="6"/>
    </row>
    <row r="20" spans="1:35">
      <c r="A20" s="4"/>
      <c r="B20" s="5"/>
      <c r="C20" s="5"/>
      <c r="D20" s="5"/>
      <c r="E20" s="5">
        <v>0.16907800000000001</v>
      </c>
      <c r="F20" s="6"/>
      <c r="G20" s="5"/>
      <c r="H20" s="6"/>
      <c r="J20" s="4"/>
      <c r="K20" s="5"/>
      <c r="L20" s="5"/>
      <c r="M20" s="5"/>
      <c r="N20" s="5">
        <v>0.33475899999999997</v>
      </c>
      <c r="O20" s="6"/>
      <c r="P20" s="5"/>
      <c r="Q20" s="6"/>
      <c r="S20" s="4"/>
      <c r="T20" s="5"/>
      <c r="U20" s="5"/>
      <c r="V20" s="5"/>
      <c r="W20" s="5">
        <v>0.14022699999999999</v>
      </c>
      <c r="X20" s="6"/>
      <c r="Y20" s="5"/>
      <c r="Z20" s="6"/>
      <c r="AB20" s="1" t="s">
        <v>30</v>
      </c>
      <c r="AC20" s="2">
        <v>0</v>
      </c>
      <c r="AD20" s="2">
        <v>0</v>
      </c>
      <c r="AE20" s="2"/>
      <c r="AF20" s="2"/>
      <c r="AG20" s="3">
        <v>42.44</v>
      </c>
      <c r="AH20" s="5">
        <f t="shared" si="0"/>
        <v>0</v>
      </c>
      <c r="AI20" s="6">
        <f t="shared" si="1"/>
        <v>0</v>
      </c>
    </row>
    <row r="21" spans="1:35">
      <c r="A21" s="4"/>
      <c r="B21" s="5"/>
      <c r="C21" s="5"/>
      <c r="D21" s="5"/>
      <c r="E21" s="5">
        <v>0.145761</v>
      </c>
      <c r="F21" s="6"/>
      <c r="G21" s="5"/>
      <c r="H21" s="6"/>
      <c r="J21" s="4"/>
      <c r="K21" s="5"/>
      <c r="L21" s="5"/>
      <c r="M21" s="5"/>
      <c r="N21" s="5">
        <v>0.28325600000000001</v>
      </c>
      <c r="O21" s="6"/>
      <c r="P21" s="5"/>
      <c r="Q21" s="6"/>
      <c r="S21" s="7"/>
      <c r="T21" s="8"/>
      <c r="U21" s="8"/>
      <c r="V21" s="8"/>
      <c r="W21" s="8">
        <v>0.193526</v>
      </c>
      <c r="X21" s="9"/>
      <c r="Y21" s="5"/>
      <c r="Z21" s="6"/>
      <c r="AB21" s="7"/>
      <c r="AC21" s="8"/>
      <c r="AD21" s="8"/>
      <c r="AE21" s="8"/>
      <c r="AF21" s="8"/>
      <c r="AG21" s="9"/>
      <c r="AH21" s="5"/>
      <c r="AI21" s="6"/>
    </row>
    <row r="22" spans="1:35">
      <c r="A22" s="7"/>
      <c r="B22" s="8"/>
      <c r="C22" s="8"/>
      <c r="D22" s="8"/>
      <c r="E22" s="8">
        <v>9.5438999999999996E-2</v>
      </c>
      <c r="F22" s="9"/>
      <c r="G22" s="5"/>
      <c r="H22" s="6"/>
      <c r="J22" s="4"/>
      <c r="K22" s="5"/>
      <c r="L22" s="5"/>
      <c r="M22" s="5"/>
      <c r="N22" s="5">
        <v>6.9386000000000003E-2</v>
      </c>
      <c r="O22" s="6"/>
      <c r="P22" s="5"/>
      <c r="Q22" s="6"/>
      <c r="S22" s="1" t="s">
        <v>18</v>
      </c>
      <c r="T22" s="2">
        <v>2</v>
      </c>
      <c r="U22" s="2">
        <v>4</v>
      </c>
      <c r="V22" s="2">
        <v>0.202599</v>
      </c>
      <c r="W22" s="2">
        <v>0.19331799999999999</v>
      </c>
      <c r="X22" s="3">
        <v>33.909999999999997</v>
      </c>
      <c r="Y22" s="5">
        <f>U22/X22</f>
        <v>0.11795930404010617</v>
      </c>
      <c r="Z22" s="6">
        <f>T22/X22</f>
        <v>5.8979652020053085E-2</v>
      </c>
      <c r="AB22" s="1" t="s">
        <v>33</v>
      </c>
      <c r="AC22" s="2">
        <v>0</v>
      </c>
      <c r="AD22" s="2">
        <v>2</v>
      </c>
      <c r="AE22" s="2"/>
      <c r="AF22" s="2">
        <v>0.42070400000000002</v>
      </c>
      <c r="AG22" s="3">
        <v>24.79</v>
      </c>
      <c r="AH22" s="5">
        <f t="shared" si="0"/>
        <v>8.0677692617991126E-2</v>
      </c>
      <c r="AI22" s="6">
        <f t="shared" si="1"/>
        <v>0</v>
      </c>
    </row>
    <row r="23" spans="1:35">
      <c r="A23" s="1" t="s">
        <v>37</v>
      </c>
      <c r="B23" s="2">
        <v>2</v>
      </c>
      <c r="C23" s="2">
        <v>13</v>
      </c>
      <c r="D23" s="10">
        <v>0.215922</v>
      </c>
      <c r="E23" s="10">
        <v>2.0287950000000001</v>
      </c>
      <c r="F23" s="3">
        <v>58.09</v>
      </c>
      <c r="G23" s="5">
        <f>C23/F23</f>
        <v>0.22379066965054226</v>
      </c>
      <c r="H23" s="6">
        <f>B23/F23</f>
        <v>3.4429333792391117E-2</v>
      </c>
      <c r="J23" s="4"/>
      <c r="K23" s="5"/>
      <c r="L23" s="5"/>
      <c r="M23" s="5"/>
      <c r="N23" s="5">
        <v>6.0525000000000002E-2</v>
      </c>
      <c r="O23" s="6"/>
      <c r="P23" s="5"/>
      <c r="Q23" s="6"/>
      <c r="S23" s="4"/>
      <c r="T23" s="5"/>
      <c r="U23" s="5"/>
      <c r="V23" s="5">
        <v>0.19189500000000001</v>
      </c>
      <c r="W23" s="5">
        <v>0.281503</v>
      </c>
      <c r="X23" s="6"/>
      <c r="Y23" s="5"/>
      <c r="Z23" s="6"/>
      <c r="AB23" s="7"/>
      <c r="AC23" s="8"/>
      <c r="AD23" s="8"/>
      <c r="AE23" s="8"/>
      <c r="AF23" s="8">
        <v>0.32393699999999997</v>
      </c>
      <c r="AG23" s="9"/>
      <c r="AH23" s="5"/>
      <c r="AI23" s="6"/>
    </row>
    <row r="24" spans="1:35">
      <c r="A24" s="4"/>
      <c r="B24" s="5"/>
      <c r="C24" s="5"/>
      <c r="D24" s="11">
        <v>0.113804</v>
      </c>
      <c r="E24" s="11">
        <v>0.48319000000000001</v>
      </c>
      <c r="F24" s="6"/>
      <c r="G24" s="5"/>
      <c r="H24" s="6"/>
      <c r="J24" s="7"/>
      <c r="K24" s="8"/>
      <c r="L24" s="8"/>
      <c r="M24" s="8"/>
      <c r="N24" s="8">
        <v>5.1658999999999997E-2</v>
      </c>
      <c r="O24" s="9"/>
      <c r="P24" s="5"/>
      <c r="Q24" s="6"/>
      <c r="S24" s="4"/>
      <c r="T24" s="5"/>
      <c r="U24" s="5"/>
      <c r="V24" s="5"/>
      <c r="W24" s="5">
        <v>0.22920099999999999</v>
      </c>
      <c r="X24" s="6"/>
      <c r="Y24" s="5"/>
      <c r="Z24" s="6"/>
      <c r="AB24" s="1" t="s">
        <v>34</v>
      </c>
      <c r="AC24" s="2">
        <v>0</v>
      </c>
      <c r="AD24" s="2">
        <v>0</v>
      </c>
      <c r="AE24" s="2"/>
      <c r="AF24" s="2"/>
      <c r="AG24" s="3">
        <v>33.46</v>
      </c>
      <c r="AH24" s="5">
        <f t="shared" si="0"/>
        <v>0</v>
      </c>
      <c r="AI24" s="6">
        <f t="shared" si="1"/>
        <v>0</v>
      </c>
    </row>
    <row r="25" spans="1:35">
      <c r="A25" s="4"/>
      <c r="B25" s="5"/>
      <c r="C25" s="5"/>
      <c r="D25" s="5"/>
      <c r="E25" s="11">
        <v>3.1904349999999999</v>
      </c>
      <c r="F25" s="6"/>
      <c r="G25" s="5"/>
      <c r="H25" s="6"/>
      <c r="J25" s="1" t="s">
        <v>10</v>
      </c>
      <c r="K25" s="2">
        <v>0</v>
      </c>
      <c r="L25" s="2">
        <v>14</v>
      </c>
      <c r="M25" s="2"/>
      <c r="N25" s="10">
        <v>1.2533840000000001</v>
      </c>
      <c r="O25" s="3">
        <v>34.716999999999999</v>
      </c>
      <c r="P25" s="5">
        <f>L25/O25</f>
        <v>0.40326065040182046</v>
      </c>
      <c r="Q25" s="6">
        <f>K25/O25</f>
        <v>0</v>
      </c>
      <c r="S25" s="7"/>
      <c r="T25" s="8"/>
      <c r="U25" s="8"/>
      <c r="V25" s="8"/>
      <c r="W25" s="8">
        <v>0.82575600000000005</v>
      </c>
      <c r="X25" s="9"/>
      <c r="Y25" s="5"/>
      <c r="Z25" s="6"/>
      <c r="AB25" s="7"/>
      <c r="AC25" s="8"/>
      <c r="AD25" s="8"/>
      <c r="AE25" s="8"/>
      <c r="AF25" s="8"/>
      <c r="AG25" s="9"/>
      <c r="AH25" s="8"/>
      <c r="AI25" s="9"/>
    </row>
    <row r="26" spans="1:35">
      <c r="A26" s="4"/>
      <c r="B26" s="5"/>
      <c r="C26" s="5"/>
      <c r="D26" s="5"/>
      <c r="E26" s="11">
        <v>6.7868999999999999E-2</v>
      </c>
      <c r="F26" s="6"/>
      <c r="G26" s="5"/>
      <c r="H26" s="6"/>
      <c r="J26" s="4"/>
      <c r="K26" s="5"/>
      <c r="L26" s="5"/>
      <c r="M26" s="5"/>
      <c r="N26" s="11">
        <v>1.084338</v>
      </c>
      <c r="O26" s="6"/>
      <c r="P26" s="5"/>
      <c r="Q26" s="6"/>
      <c r="S26" s="1" t="s">
        <v>19</v>
      </c>
      <c r="T26" s="2">
        <v>3</v>
      </c>
      <c r="U26" s="2">
        <v>2</v>
      </c>
      <c r="V26" s="2">
        <v>7.5600000000000001E-2</v>
      </c>
      <c r="W26" s="2">
        <v>2.1269049999999998</v>
      </c>
      <c r="X26" s="3">
        <v>34.094999999999999</v>
      </c>
      <c r="Y26" s="5">
        <f>U26/X26</f>
        <v>5.8659627511365303E-2</v>
      </c>
      <c r="Z26" s="6">
        <f>T26/X26</f>
        <v>8.7989441267047955E-2</v>
      </c>
    </row>
    <row r="27" spans="1:35">
      <c r="A27" s="4"/>
      <c r="B27" s="5"/>
      <c r="C27" s="5"/>
      <c r="D27" s="5"/>
      <c r="E27" s="11">
        <v>6.3591999999999996E-2</v>
      </c>
      <c r="F27" s="6"/>
      <c r="G27" s="5"/>
      <c r="H27" s="6"/>
      <c r="J27" s="4"/>
      <c r="K27" s="5"/>
      <c r="L27" s="5"/>
      <c r="M27" s="5"/>
      <c r="N27" s="11">
        <v>0.53471199999999997</v>
      </c>
      <c r="O27" s="6"/>
      <c r="P27" s="5"/>
      <c r="Q27" s="6"/>
      <c r="S27" s="4"/>
      <c r="T27" s="5"/>
      <c r="U27" s="5"/>
      <c r="V27" s="5">
        <v>6.2192999999999998E-2</v>
      </c>
      <c r="W27" s="5">
        <v>5.9153999999999998E-2</v>
      </c>
      <c r="X27" s="6"/>
      <c r="Y27" s="5"/>
      <c r="Z27" s="6"/>
    </row>
    <row r="28" spans="1:35">
      <c r="A28" s="4"/>
      <c r="B28" s="5"/>
      <c r="C28" s="5"/>
      <c r="D28" s="5"/>
      <c r="E28" s="11">
        <v>4.7779000000000002E-2</v>
      </c>
      <c r="F28" s="6"/>
      <c r="G28" s="5"/>
      <c r="H28" s="6"/>
      <c r="J28" s="4"/>
      <c r="K28" s="5"/>
      <c r="L28" s="5"/>
      <c r="M28" s="5"/>
      <c r="N28" s="11">
        <v>0.49874800000000002</v>
      </c>
      <c r="O28" s="6"/>
      <c r="P28" s="5"/>
      <c r="Q28" s="6"/>
      <c r="S28" s="7"/>
      <c r="T28" s="8"/>
      <c r="U28" s="8"/>
      <c r="V28" s="8">
        <v>8.8317999999999994E-2</v>
      </c>
      <c r="W28" s="8"/>
      <c r="X28" s="9"/>
      <c r="Y28" s="5"/>
      <c r="Z28" s="6"/>
    </row>
    <row r="29" spans="1:35">
      <c r="A29" s="4"/>
      <c r="B29" s="5"/>
      <c r="C29" s="5"/>
      <c r="D29" s="5"/>
      <c r="E29" s="11">
        <v>0.117065</v>
      </c>
      <c r="F29" s="6"/>
      <c r="G29" s="5"/>
      <c r="H29" s="6"/>
      <c r="J29" s="4"/>
      <c r="K29" s="5"/>
      <c r="L29" s="5"/>
      <c r="M29" s="5"/>
      <c r="N29" s="11">
        <v>0.46662599999999999</v>
      </c>
      <c r="O29" s="6"/>
      <c r="P29" s="5"/>
      <c r="Q29" s="6"/>
      <c r="S29" s="1" t="s">
        <v>20</v>
      </c>
      <c r="T29" s="2">
        <v>2</v>
      </c>
      <c r="U29" s="2">
        <v>2</v>
      </c>
      <c r="V29" s="2">
        <v>0.305506</v>
      </c>
      <c r="W29" s="10">
        <v>0.62752799999999997</v>
      </c>
      <c r="X29" s="3">
        <v>33.5</v>
      </c>
      <c r="Y29" s="5">
        <f>U29/X29</f>
        <v>5.9701492537313432E-2</v>
      </c>
      <c r="Z29" s="6">
        <f>T29/X29</f>
        <v>5.9701492537313432E-2</v>
      </c>
    </row>
    <row r="30" spans="1:35">
      <c r="A30" s="4"/>
      <c r="B30" s="5"/>
      <c r="C30" s="5"/>
      <c r="D30" s="5"/>
      <c r="E30" s="11">
        <v>1.7475000000000001</v>
      </c>
      <c r="F30" s="6"/>
      <c r="G30" s="5"/>
      <c r="H30" s="6"/>
      <c r="J30" s="4"/>
      <c r="K30" s="5"/>
      <c r="L30" s="5"/>
      <c r="M30" s="5"/>
      <c r="N30" s="11">
        <v>0.46093099999999998</v>
      </c>
      <c r="O30" s="6"/>
      <c r="P30" s="5"/>
      <c r="Q30" s="6"/>
      <c r="S30" s="7"/>
      <c r="T30" s="8"/>
      <c r="U30" s="8"/>
      <c r="V30" s="8">
        <v>7.9740000000000005E-2</v>
      </c>
      <c r="W30" s="12">
        <v>1.5988469999999999</v>
      </c>
      <c r="X30" s="9"/>
      <c r="Y30" s="5"/>
      <c r="Z30" s="6"/>
    </row>
    <row r="31" spans="1:35">
      <c r="A31" s="4"/>
      <c r="B31" s="5"/>
      <c r="C31" s="5"/>
      <c r="D31" s="5"/>
      <c r="E31" s="11">
        <v>0.49882300000000002</v>
      </c>
      <c r="F31" s="6"/>
      <c r="G31" s="5"/>
      <c r="H31" s="6"/>
      <c r="J31" s="4"/>
      <c r="K31" s="5"/>
      <c r="L31" s="5"/>
      <c r="M31" s="5"/>
      <c r="N31" s="11">
        <v>0.42906</v>
      </c>
      <c r="O31" s="6"/>
      <c r="P31" s="5"/>
      <c r="Q31" s="6"/>
      <c r="S31" s="1" t="s">
        <v>21</v>
      </c>
      <c r="T31" s="2">
        <v>4</v>
      </c>
      <c r="U31" s="2">
        <v>2</v>
      </c>
      <c r="V31" s="2">
        <v>3.3847000000000002E-2</v>
      </c>
      <c r="W31" s="2">
        <v>0.38292500000000002</v>
      </c>
      <c r="X31" s="3">
        <v>47.02</v>
      </c>
      <c r="Y31" s="5">
        <f>U31/X31</f>
        <v>4.2535091450446615E-2</v>
      </c>
      <c r="Z31" s="6">
        <f>T31/X31</f>
        <v>8.5070182900893229E-2</v>
      </c>
    </row>
    <row r="32" spans="1:35">
      <c r="A32" s="4"/>
      <c r="B32" s="5"/>
      <c r="C32" s="5"/>
      <c r="D32" s="5"/>
      <c r="E32" s="11">
        <v>0.194216</v>
      </c>
      <c r="F32" s="6"/>
      <c r="G32" s="5"/>
      <c r="H32" s="6"/>
      <c r="J32" s="4"/>
      <c r="K32" s="5"/>
      <c r="L32" s="5"/>
      <c r="M32" s="5"/>
      <c r="N32" s="11">
        <v>0.39777899999999999</v>
      </c>
      <c r="O32" s="6"/>
      <c r="P32" s="5"/>
      <c r="Q32" s="6"/>
      <c r="S32" s="4"/>
      <c r="T32" s="5"/>
      <c r="U32" s="5"/>
      <c r="V32" s="5">
        <v>0.24725</v>
      </c>
      <c r="W32" s="5">
        <v>0.41292099999999998</v>
      </c>
      <c r="X32" s="6"/>
      <c r="Y32" s="5"/>
      <c r="Z32" s="6"/>
    </row>
    <row r="33" spans="1:26">
      <c r="A33" s="4"/>
      <c r="B33" s="5"/>
      <c r="C33" s="5"/>
      <c r="D33" s="5"/>
      <c r="E33" s="11">
        <v>5.4942999999999999E-2</v>
      </c>
      <c r="F33" s="6"/>
      <c r="G33" s="5"/>
      <c r="H33" s="6"/>
      <c r="J33" s="4"/>
      <c r="K33" s="5"/>
      <c r="L33" s="5"/>
      <c r="M33" s="5"/>
      <c r="N33" s="11">
        <v>0.37600699999999998</v>
      </c>
      <c r="O33" s="6"/>
      <c r="P33" s="5"/>
      <c r="Q33" s="6"/>
      <c r="S33" s="4"/>
      <c r="T33" s="5"/>
      <c r="U33" s="5"/>
      <c r="V33" s="5">
        <v>0.122004</v>
      </c>
      <c r="W33" s="5"/>
      <c r="X33" s="6"/>
      <c r="Y33" s="5"/>
      <c r="Z33" s="6"/>
    </row>
    <row r="34" spans="1:26">
      <c r="A34" s="4"/>
      <c r="B34" s="5"/>
      <c r="C34" s="5"/>
      <c r="D34" s="5"/>
      <c r="E34" s="11">
        <v>1.016697</v>
      </c>
      <c r="F34" s="6"/>
      <c r="G34" s="5"/>
      <c r="H34" s="6"/>
      <c r="J34" s="4"/>
      <c r="K34" s="5"/>
      <c r="L34" s="5"/>
      <c r="M34" s="5"/>
      <c r="N34" s="11">
        <v>0.26129000000000002</v>
      </c>
      <c r="O34" s="6"/>
      <c r="P34" s="5"/>
      <c r="Q34" s="6"/>
      <c r="S34" s="7"/>
      <c r="T34" s="8"/>
      <c r="U34" s="8"/>
      <c r="V34" s="8">
        <v>4.7801999999999997E-2</v>
      </c>
      <c r="W34" s="8"/>
      <c r="X34" s="9"/>
      <c r="Y34" s="5"/>
      <c r="Z34" s="6"/>
    </row>
    <row r="35" spans="1:26">
      <c r="A35" s="7"/>
      <c r="B35" s="8"/>
      <c r="C35" s="8"/>
      <c r="D35" s="8"/>
      <c r="E35" s="12">
        <v>0.185529</v>
      </c>
      <c r="F35" s="9"/>
      <c r="G35" s="5"/>
      <c r="H35" s="6"/>
      <c r="J35" s="4"/>
      <c r="K35" s="5"/>
      <c r="L35" s="5"/>
      <c r="M35" s="5"/>
      <c r="N35" s="11">
        <v>0.241782</v>
      </c>
      <c r="O35" s="6"/>
      <c r="P35" s="5"/>
      <c r="Q35" s="6"/>
      <c r="S35" s="4" t="s">
        <v>23</v>
      </c>
      <c r="T35" s="5">
        <v>2</v>
      </c>
      <c r="U35" s="5">
        <v>1</v>
      </c>
      <c r="V35" s="5">
        <v>0.26923900000000001</v>
      </c>
      <c r="W35" s="13">
        <v>0.42349999999999999</v>
      </c>
      <c r="X35" s="13">
        <v>21.43</v>
      </c>
      <c r="Y35" s="5">
        <f>U35/X35</f>
        <v>4.6663555762949137E-2</v>
      </c>
      <c r="Z35" s="6">
        <f>T35/X35</f>
        <v>9.3327111525898274E-2</v>
      </c>
    </row>
    <row r="36" spans="1:26">
      <c r="A36" s="1" t="s">
        <v>38</v>
      </c>
      <c r="B36" s="2">
        <v>2</v>
      </c>
      <c r="C36" s="2">
        <v>13</v>
      </c>
      <c r="D36" s="10">
        <v>1.6266590000000001</v>
      </c>
      <c r="E36" s="2">
        <v>4.4547210000000002</v>
      </c>
      <c r="F36" s="3">
        <v>48.92</v>
      </c>
      <c r="G36" s="5">
        <f>C36/F36</f>
        <v>0.26573998364677021</v>
      </c>
      <c r="H36" s="6">
        <f>B36/F36</f>
        <v>4.0883074407195422E-2</v>
      </c>
      <c r="J36" s="4"/>
      <c r="K36" s="5"/>
      <c r="L36" s="5"/>
      <c r="M36" s="5"/>
      <c r="N36" s="11">
        <v>0.16895099999999999</v>
      </c>
      <c r="O36" s="6"/>
      <c r="P36" s="5"/>
      <c r="Q36" s="6"/>
      <c r="S36" s="7"/>
      <c r="T36" s="8"/>
      <c r="U36" s="8"/>
      <c r="V36" s="8">
        <v>0.248554</v>
      </c>
      <c r="W36" s="8"/>
      <c r="X36" s="8"/>
      <c r="Y36" s="8"/>
      <c r="Z36" s="9"/>
    </row>
    <row r="37" spans="1:26">
      <c r="A37" s="4"/>
      <c r="B37" s="5"/>
      <c r="C37" s="5"/>
      <c r="D37" s="11">
        <v>0.41050999999999999</v>
      </c>
      <c r="E37" s="5">
        <v>2.5054020000000001</v>
      </c>
      <c r="F37" s="6"/>
      <c r="G37" s="5"/>
      <c r="H37" s="6"/>
      <c r="J37" s="4"/>
      <c r="K37" s="5"/>
      <c r="L37" s="5"/>
      <c r="M37" s="5"/>
      <c r="N37" s="11">
        <v>0.14294899999999999</v>
      </c>
      <c r="O37" s="6"/>
      <c r="P37" s="5"/>
      <c r="Q37" s="6"/>
    </row>
    <row r="38" spans="1:26">
      <c r="A38" s="4"/>
      <c r="B38" s="5"/>
      <c r="C38" s="5"/>
      <c r="D38" s="5"/>
      <c r="E38" s="5">
        <v>2.4354580000000001</v>
      </c>
      <c r="F38" s="6"/>
      <c r="G38" s="5"/>
      <c r="H38" s="6"/>
      <c r="J38" s="7"/>
      <c r="K38" s="8"/>
      <c r="L38" s="8"/>
      <c r="M38" s="8"/>
      <c r="N38" s="12">
        <v>7.2963E-2</v>
      </c>
      <c r="O38" s="9"/>
      <c r="P38" s="5"/>
      <c r="Q38" s="6"/>
    </row>
    <row r="39" spans="1:26">
      <c r="A39" s="4"/>
      <c r="B39" s="5"/>
      <c r="C39" s="5"/>
      <c r="D39" s="5"/>
      <c r="E39" s="5">
        <v>2.2177359999999999</v>
      </c>
      <c r="F39" s="6"/>
      <c r="G39" s="5"/>
      <c r="H39" s="6"/>
      <c r="J39" s="1" t="s">
        <v>13</v>
      </c>
      <c r="K39" s="2">
        <v>0</v>
      </c>
      <c r="L39" s="2">
        <v>15</v>
      </c>
      <c r="M39" s="2"/>
      <c r="N39" s="2">
        <v>1.2276279999999999</v>
      </c>
      <c r="O39" s="3">
        <v>36.42</v>
      </c>
      <c r="P39" s="5">
        <f>L39/O39</f>
        <v>0.41186161449752884</v>
      </c>
      <c r="Q39" s="6">
        <f>K39/O39</f>
        <v>0</v>
      </c>
    </row>
    <row r="40" spans="1:26">
      <c r="A40" s="4"/>
      <c r="B40" s="5"/>
      <c r="C40" s="5"/>
      <c r="D40" s="5"/>
      <c r="E40" s="5">
        <v>1.2671829999999999</v>
      </c>
      <c r="F40" s="6"/>
      <c r="G40" s="5"/>
      <c r="H40" s="6"/>
      <c r="J40" s="4"/>
      <c r="K40" s="5"/>
      <c r="L40" s="5"/>
      <c r="M40" s="5"/>
      <c r="N40" s="5">
        <v>0.99638499999999997</v>
      </c>
      <c r="O40" s="6"/>
      <c r="P40" s="5"/>
      <c r="Q40" s="6"/>
    </row>
    <row r="41" spans="1:26">
      <c r="A41" s="4"/>
      <c r="B41" s="5"/>
      <c r="C41" s="5"/>
      <c r="D41" s="5"/>
      <c r="E41" s="5">
        <v>1.123507</v>
      </c>
      <c r="F41" s="6"/>
      <c r="G41" s="5"/>
      <c r="H41" s="6"/>
      <c r="J41" s="4"/>
      <c r="K41" s="5"/>
      <c r="L41" s="5"/>
      <c r="M41" s="5"/>
      <c r="N41" s="5">
        <v>0.97456500000000001</v>
      </c>
      <c r="O41" s="6"/>
      <c r="P41" s="5"/>
      <c r="Q41" s="6"/>
    </row>
    <row r="42" spans="1:26">
      <c r="A42" s="4"/>
      <c r="B42" s="5"/>
      <c r="C42" s="5"/>
      <c r="D42" s="5"/>
      <c r="E42" s="5">
        <v>1.0524389999999999</v>
      </c>
      <c r="F42" s="6"/>
      <c r="G42" s="5"/>
      <c r="H42" s="6"/>
      <c r="J42" s="4"/>
      <c r="K42" s="5"/>
      <c r="L42" s="5"/>
      <c r="M42" s="5"/>
      <c r="N42" s="5">
        <v>0.82891300000000001</v>
      </c>
      <c r="O42" s="6"/>
      <c r="P42" s="5"/>
      <c r="Q42" s="6"/>
    </row>
    <row r="43" spans="1:26">
      <c r="A43" s="4"/>
      <c r="B43" s="5"/>
      <c r="C43" s="5"/>
      <c r="D43" s="5"/>
      <c r="E43" s="5">
        <v>0.98724000000000001</v>
      </c>
      <c r="F43" s="6"/>
      <c r="G43" s="5"/>
      <c r="H43" s="6"/>
      <c r="J43" s="4"/>
      <c r="K43" s="5"/>
      <c r="L43" s="5"/>
      <c r="M43" s="5"/>
      <c r="N43" s="5">
        <v>0.818299</v>
      </c>
      <c r="O43" s="6"/>
      <c r="P43" s="5"/>
      <c r="Q43" s="6"/>
    </row>
    <row r="44" spans="1:26">
      <c r="A44" s="4"/>
      <c r="B44" s="5"/>
      <c r="C44" s="5"/>
      <c r="D44" s="5"/>
      <c r="E44" s="5">
        <v>0.83733900000000006</v>
      </c>
      <c r="F44" s="6"/>
      <c r="G44" s="5"/>
      <c r="H44" s="6"/>
      <c r="J44" s="4"/>
      <c r="K44" s="5"/>
      <c r="L44" s="5"/>
      <c r="M44" s="5"/>
      <c r="N44" s="5">
        <v>0.73318099999999997</v>
      </c>
      <c r="O44" s="6"/>
      <c r="P44" s="5"/>
      <c r="Q44" s="6"/>
    </row>
    <row r="45" spans="1:26">
      <c r="A45" s="4"/>
      <c r="B45" s="5"/>
      <c r="C45" s="5"/>
      <c r="D45" s="5"/>
      <c r="E45" s="5">
        <v>0.61413499999999999</v>
      </c>
      <c r="F45" s="6"/>
      <c r="G45" s="5"/>
      <c r="H45" s="6"/>
      <c r="J45" s="4"/>
      <c r="K45" s="5"/>
      <c r="L45" s="5"/>
      <c r="M45" s="5"/>
      <c r="N45" s="5">
        <v>0.51403100000000002</v>
      </c>
      <c r="O45" s="6"/>
      <c r="P45" s="5"/>
      <c r="Q45" s="6"/>
    </row>
    <row r="46" spans="1:26">
      <c r="A46" s="4"/>
      <c r="B46" s="5"/>
      <c r="C46" s="5"/>
      <c r="D46" s="5"/>
      <c r="E46" s="5">
        <v>0.40066200000000002</v>
      </c>
      <c r="F46" s="6"/>
      <c r="G46" s="5"/>
      <c r="H46" s="6"/>
      <c r="J46" s="4"/>
      <c r="K46" s="5"/>
      <c r="L46" s="5"/>
      <c r="M46" s="5"/>
      <c r="N46" s="5">
        <v>0.45114799999999999</v>
      </c>
      <c r="O46" s="6"/>
      <c r="P46" s="5"/>
      <c r="Q46" s="6"/>
    </row>
    <row r="47" spans="1:26">
      <c r="A47" s="4"/>
      <c r="B47" s="5"/>
      <c r="C47" s="5"/>
      <c r="D47" s="5"/>
      <c r="E47" s="5">
        <v>0.39932400000000001</v>
      </c>
      <c r="F47" s="6"/>
      <c r="G47" s="5"/>
      <c r="H47" s="6"/>
      <c r="J47" s="4"/>
      <c r="K47" s="5"/>
      <c r="L47" s="5"/>
      <c r="M47" s="5"/>
      <c r="N47" s="5">
        <v>0.37671100000000002</v>
      </c>
      <c r="O47" s="6"/>
      <c r="P47" s="5"/>
      <c r="Q47" s="6"/>
    </row>
    <row r="48" spans="1:26">
      <c r="A48" s="7"/>
      <c r="B48" s="8"/>
      <c r="C48" s="8"/>
      <c r="D48" s="8"/>
      <c r="E48" s="8">
        <v>5.1115000000000001E-2</v>
      </c>
      <c r="F48" s="9"/>
      <c r="G48" s="5"/>
      <c r="H48" s="6"/>
      <c r="J48" s="4"/>
      <c r="K48" s="5"/>
      <c r="L48" s="5"/>
      <c r="M48" s="5"/>
      <c r="N48" s="5">
        <v>0.35060999999999998</v>
      </c>
      <c r="O48" s="6"/>
      <c r="P48" s="5"/>
      <c r="Q48" s="6"/>
    </row>
    <row r="49" spans="1:17">
      <c r="A49" s="1" t="s">
        <v>39</v>
      </c>
      <c r="B49" s="2">
        <v>4</v>
      </c>
      <c r="C49" s="2">
        <v>9</v>
      </c>
      <c r="D49" s="2">
        <v>0.44521699999999997</v>
      </c>
      <c r="E49" s="10">
        <v>3.4151980000000002</v>
      </c>
      <c r="F49" s="3">
        <v>39</v>
      </c>
      <c r="G49" s="5">
        <f>C49/F49</f>
        <v>0.23076923076923078</v>
      </c>
      <c r="H49" s="6">
        <f>B49/F49</f>
        <v>0.10256410256410256</v>
      </c>
      <c r="J49" s="4"/>
      <c r="K49" s="5"/>
      <c r="L49" s="5"/>
      <c r="M49" s="5"/>
      <c r="N49" s="5">
        <v>0.28689999999999999</v>
      </c>
      <c r="O49" s="6"/>
      <c r="P49" s="5"/>
      <c r="Q49" s="6"/>
    </row>
    <row r="50" spans="1:17">
      <c r="A50" s="4"/>
      <c r="B50" s="5"/>
      <c r="C50" s="5"/>
      <c r="D50" s="5">
        <v>0.21815699999999999</v>
      </c>
      <c r="E50" s="11">
        <v>1.1685540000000001</v>
      </c>
      <c r="F50" s="6"/>
      <c r="G50" s="5"/>
      <c r="H50" s="6"/>
      <c r="J50" s="4"/>
      <c r="K50" s="5"/>
      <c r="L50" s="5"/>
      <c r="M50" s="5"/>
      <c r="N50" s="5">
        <v>0.26641300000000001</v>
      </c>
      <c r="O50" s="6"/>
      <c r="P50" s="5"/>
      <c r="Q50" s="6"/>
    </row>
    <row r="51" spans="1:17">
      <c r="A51" s="4"/>
      <c r="B51" s="5"/>
      <c r="C51" s="5"/>
      <c r="D51" s="5">
        <v>0.17036399999999999</v>
      </c>
      <c r="E51" s="11">
        <v>0.91683400000000004</v>
      </c>
      <c r="F51" s="6"/>
      <c r="G51" s="5"/>
      <c r="H51" s="6"/>
      <c r="J51" s="4"/>
      <c r="K51" s="5"/>
      <c r="L51" s="5"/>
      <c r="M51" s="5"/>
      <c r="N51" s="5">
        <v>0.26354</v>
      </c>
      <c r="O51" s="6"/>
      <c r="P51" s="5"/>
      <c r="Q51" s="6"/>
    </row>
    <row r="52" spans="1:17">
      <c r="A52" s="4"/>
      <c r="B52" s="5"/>
      <c r="C52" s="5"/>
      <c r="D52" s="5">
        <v>0.20043</v>
      </c>
      <c r="E52" s="11">
        <v>0.72241500000000003</v>
      </c>
      <c r="F52" s="6"/>
      <c r="G52" s="5"/>
      <c r="H52" s="6"/>
      <c r="J52" s="4"/>
      <c r="K52" s="5"/>
      <c r="L52" s="5"/>
      <c r="M52" s="5"/>
      <c r="N52" s="5">
        <v>0.148814</v>
      </c>
      <c r="O52" s="6"/>
      <c r="P52" s="5"/>
      <c r="Q52" s="6"/>
    </row>
    <row r="53" spans="1:17">
      <c r="A53" s="4"/>
      <c r="B53" s="5"/>
      <c r="C53" s="5"/>
      <c r="D53" s="5"/>
      <c r="E53" s="11">
        <v>0.56606800000000002</v>
      </c>
      <c r="F53" s="6"/>
      <c r="G53" s="5"/>
      <c r="H53" s="6"/>
      <c r="J53" s="7"/>
      <c r="K53" s="8"/>
      <c r="L53" s="8"/>
      <c r="M53" s="8"/>
      <c r="N53" s="8">
        <v>7.0949999999999999E-2</v>
      </c>
      <c r="O53" s="9"/>
      <c r="P53" s="5"/>
      <c r="Q53" s="6"/>
    </row>
    <row r="54" spans="1:17">
      <c r="A54" s="4"/>
      <c r="B54" s="5"/>
      <c r="C54" s="5"/>
      <c r="D54" s="5"/>
      <c r="E54" s="11">
        <v>0.55311900000000003</v>
      </c>
      <c r="F54" s="6"/>
      <c r="G54" s="5"/>
      <c r="H54" s="6"/>
      <c r="J54" s="1" t="s">
        <v>39</v>
      </c>
      <c r="K54" s="2">
        <v>1</v>
      </c>
      <c r="L54" s="2">
        <v>10</v>
      </c>
      <c r="M54" s="2">
        <v>0.2742</v>
      </c>
      <c r="N54" s="10">
        <v>1.6683600000000001</v>
      </c>
      <c r="O54" s="3">
        <v>33.78</v>
      </c>
      <c r="P54" s="5">
        <f>L54/O54</f>
        <v>0.29603315571343991</v>
      </c>
      <c r="Q54" s="6">
        <f>K54/O54</f>
        <v>2.9603315571343991E-2</v>
      </c>
    </row>
    <row r="55" spans="1:17">
      <c r="A55" s="4"/>
      <c r="B55" s="5"/>
      <c r="C55" s="5"/>
      <c r="D55" s="5"/>
      <c r="E55" s="11">
        <v>0.50050099999999997</v>
      </c>
      <c r="F55" s="6"/>
      <c r="G55" s="5"/>
      <c r="H55" s="6"/>
      <c r="J55" s="4"/>
      <c r="K55" s="5"/>
      <c r="L55" s="5"/>
      <c r="M55" s="5"/>
      <c r="N55" s="11">
        <v>0.69811000000000001</v>
      </c>
      <c r="O55" s="6"/>
      <c r="P55" s="5"/>
      <c r="Q55" s="6"/>
    </row>
    <row r="56" spans="1:17">
      <c r="A56" s="4"/>
      <c r="B56" s="5"/>
      <c r="C56" s="5"/>
      <c r="D56" s="5"/>
      <c r="E56" s="11">
        <v>0.42080800000000002</v>
      </c>
      <c r="F56" s="6"/>
      <c r="G56" s="5"/>
      <c r="H56" s="6"/>
      <c r="J56" s="4"/>
      <c r="K56" s="5"/>
      <c r="L56" s="5"/>
      <c r="M56" s="5"/>
      <c r="N56" s="11">
        <v>0.59585100000000002</v>
      </c>
      <c r="O56" s="6"/>
      <c r="P56" s="5"/>
      <c r="Q56" s="6"/>
    </row>
    <row r="57" spans="1:17">
      <c r="A57" s="7"/>
      <c r="B57" s="8"/>
      <c r="C57" s="8"/>
      <c r="D57" s="8"/>
      <c r="E57" s="12">
        <v>0.38188100000000003</v>
      </c>
      <c r="F57" s="9"/>
      <c r="G57" s="5"/>
      <c r="H57" s="6"/>
      <c r="J57" s="4"/>
      <c r="K57" s="5"/>
      <c r="L57" s="5"/>
      <c r="M57" s="5"/>
      <c r="N57" s="11">
        <v>0.55362900000000004</v>
      </c>
      <c r="O57" s="6"/>
      <c r="P57" s="5"/>
      <c r="Q57" s="6"/>
    </row>
    <row r="58" spans="1:17">
      <c r="A58" s="1" t="s">
        <v>10</v>
      </c>
      <c r="B58" s="2">
        <v>1</v>
      </c>
      <c r="C58" s="2">
        <v>6</v>
      </c>
      <c r="D58" s="2">
        <v>0.1812</v>
      </c>
      <c r="E58" s="10">
        <v>1.722864</v>
      </c>
      <c r="F58" s="3">
        <v>27.92</v>
      </c>
      <c r="G58" s="5">
        <f>C58/F58</f>
        <v>0.2148997134670487</v>
      </c>
      <c r="H58" s="6">
        <f>B58/F58</f>
        <v>3.5816618911174783E-2</v>
      </c>
      <c r="J58" s="4"/>
      <c r="K58" s="5"/>
      <c r="L58" s="5"/>
      <c r="M58" s="5"/>
      <c r="N58" s="11">
        <v>0.52876199999999995</v>
      </c>
      <c r="O58" s="6"/>
      <c r="P58" s="5"/>
      <c r="Q58" s="6"/>
    </row>
    <row r="59" spans="1:17">
      <c r="A59" s="4"/>
      <c r="B59" s="5"/>
      <c r="C59" s="5"/>
      <c r="D59" s="5"/>
      <c r="E59" s="11">
        <v>1.3618189999999999</v>
      </c>
      <c r="F59" s="6"/>
      <c r="G59" s="5"/>
      <c r="H59" s="6"/>
      <c r="J59" s="4"/>
      <c r="K59" s="5"/>
      <c r="L59" s="5"/>
      <c r="M59" s="5"/>
      <c r="N59" s="11">
        <v>0.471526</v>
      </c>
      <c r="O59" s="6"/>
      <c r="P59" s="5"/>
      <c r="Q59" s="6"/>
    </row>
    <row r="60" spans="1:17">
      <c r="A60" s="4"/>
      <c r="B60" s="5"/>
      <c r="C60" s="5"/>
      <c r="D60" s="5"/>
      <c r="E60" s="11">
        <v>0.98088399999999998</v>
      </c>
      <c r="F60" s="6"/>
      <c r="G60" s="5"/>
      <c r="H60" s="6"/>
      <c r="J60" s="4"/>
      <c r="K60" s="5"/>
      <c r="L60" s="5"/>
      <c r="M60" s="5"/>
      <c r="N60" s="11">
        <v>0.47015600000000002</v>
      </c>
      <c r="O60" s="6"/>
      <c r="P60" s="5"/>
      <c r="Q60" s="6"/>
    </row>
    <row r="61" spans="1:17">
      <c r="A61" s="4"/>
      <c r="B61" s="5"/>
      <c r="C61" s="5"/>
      <c r="D61" s="5"/>
      <c r="E61" s="11">
        <v>0.76969799999999999</v>
      </c>
      <c r="F61" s="6"/>
      <c r="G61" s="5"/>
      <c r="H61" s="6"/>
      <c r="J61" s="4"/>
      <c r="K61" s="5"/>
      <c r="L61" s="5"/>
      <c r="M61" s="5"/>
      <c r="N61" s="11">
        <v>0.45053399999999999</v>
      </c>
      <c r="O61" s="6"/>
      <c r="P61" s="5"/>
      <c r="Q61" s="6"/>
    </row>
    <row r="62" spans="1:17">
      <c r="A62" s="4"/>
      <c r="B62" s="5"/>
      <c r="C62" s="5"/>
      <c r="D62" s="5"/>
      <c r="E62" s="11">
        <v>0.51334100000000005</v>
      </c>
      <c r="F62" s="6"/>
      <c r="G62" s="5"/>
      <c r="H62" s="6"/>
      <c r="J62" s="4"/>
      <c r="K62" s="5"/>
      <c r="L62" s="5"/>
      <c r="M62" s="5"/>
      <c r="N62" s="11">
        <v>0.43625700000000001</v>
      </c>
      <c r="O62" s="6"/>
      <c r="P62" s="5"/>
      <c r="Q62" s="6"/>
    </row>
    <row r="63" spans="1:17">
      <c r="A63" s="7"/>
      <c r="B63" s="8"/>
      <c r="C63" s="8"/>
      <c r="D63" s="8"/>
      <c r="E63" s="12">
        <v>0.385851</v>
      </c>
      <c r="F63" s="9"/>
      <c r="G63" s="5"/>
      <c r="H63" s="6"/>
      <c r="J63" s="7"/>
      <c r="K63" s="8"/>
      <c r="L63" s="8"/>
      <c r="M63" s="8"/>
      <c r="N63" s="12">
        <v>0.364844</v>
      </c>
      <c r="O63" s="9"/>
      <c r="P63" s="5"/>
      <c r="Q63" s="6"/>
    </row>
    <row r="64" spans="1:17">
      <c r="A64" s="1" t="s">
        <v>40</v>
      </c>
      <c r="B64" s="2">
        <v>1</v>
      </c>
      <c r="C64" s="2">
        <v>12</v>
      </c>
      <c r="D64" s="2">
        <v>0.25800000000000001</v>
      </c>
      <c r="E64" s="2">
        <v>3.3608880000000001</v>
      </c>
      <c r="F64" s="3">
        <v>38.03</v>
      </c>
      <c r="G64" s="5">
        <f>C64/F64</f>
        <v>0.31554036287141729</v>
      </c>
      <c r="H64" s="6">
        <f>B64/F64</f>
        <v>2.6295030239284773E-2</v>
      </c>
      <c r="J64" s="1" t="s">
        <v>38</v>
      </c>
      <c r="K64" s="2">
        <v>0</v>
      </c>
      <c r="L64" s="2">
        <v>5</v>
      </c>
      <c r="M64" s="2"/>
      <c r="N64" s="2">
        <v>0.81626699999999996</v>
      </c>
      <c r="O64" s="3">
        <v>26.31</v>
      </c>
      <c r="P64" s="5">
        <f>L64/O64</f>
        <v>0.19004180919802358</v>
      </c>
      <c r="Q64" s="6">
        <f>K64/O64</f>
        <v>0</v>
      </c>
    </row>
    <row r="65" spans="1:17">
      <c r="A65" s="4"/>
      <c r="B65" s="5"/>
      <c r="C65" s="5"/>
      <c r="D65" s="5"/>
      <c r="E65" s="5">
        <v>1.3042530000000001</v>
      </c>
      <c r="F65" s="6"/>
      <c r="G65" s="5"/>
      <c r="H65" s="6"/>
      <c r="J65" s="4"/>
      <c r="K65" s="5"/>
      <c r="L65" s="5"/>
      <c r="M65" s="5"/>
      <c r="N65" s="5">
        <v>0.69095899999999999</v>
      </c>
      <c r="O65" s="6"/>
      <c r="P65" s="5"/>
      <c r="Q65" s="6"/>
    </row>
    <row r="66" spans="1:17">
      <c r="A66" s="4"/>
      <c r="B66" s="5"/>
      <c r="C66" s="5"/>
      <c r="D66" s="5"/>
      <c r="E66" s="5">
        <v>1.268181</v>
      </c>
      <c r="F66" s="6"/>
      <c r="G66" s="5"/>
      <c r="H66" s="6"/>
      <c r="J66" s="4"/>
      <c r="K66" s="5"/>
      <c r="L66" s="5"/>
      <c r="M66" s="5"/>
      <c r="N66" s="5">
        <v>0.30311900000000003</v>
      </c>
      <c r="O66" s="6"/>
      <c r="P66" s="5"/>
      <c r="Q66" s="6"/>
    </row>
    <row r="67" spans="1:17">
      <c r="A67" s="4"/>
      <c r="B67" s="5"/>
      <c r="C67" s="5"/>
      <c r="D67" s="5"/>
      <c r="E67" s="5">
        <v>1.104357</v>
      </c>
      <c r="F67" s="6"/>
      <c r="G67" s="5"/>
      <c r="H67" s="6"/>
      <c r="J67" s="4"/>
      <c r="K67" s="5"/>
      <c r="L67" s="5"/>
      <c r="M67" s="5"/>
      <c r="N67" s="5">
        <v>0.18057699999999999</v>
      </c>
      <c r="O67" s="6"/>
      <c r="P67" s="5"/>
      <c r="Q67" s="6"/>
    </row>
    <row r="68" spans="1:17">
      <c r="A68" s="4"/>
      <c r="B68" s="5"/>
      <c r="C68" s="5"/>
      <c r="D68" s="5"/>
      <c r="E68" s="5">
        <v>1.055893</v>
      </c>
      <c r="F68" s="6"/>
      <c r="G68" s="5"/>
      <c r="H68" s="6"/>
      <c r="J68" s="7"/>
      <c r="K68" s="8"/>
      <c r="L68" s="8"/>
      <c r="M68" s="8"/>
      <c r="N68" s="8">
        <v>0.105577</v>
      </c>
      <c r="O68" s="9"/>
      <c r="P68" s="5"/>
      <c r="Q68" s="6"/>
    </row>
    <row r="69" spans="1:17">
      <c r="A69" s="4"/>
      <c r="B69" s="5"/>
      <c r="C69" s="5"/>
      <c r="D69" s="5"/>
      <c r="E69" s="5">
        <v>1.039499</v>
      </c>
      <c r="F69" s="6"/>
      <c r="G69" s="5"/>
      <c r="H69" s="6"/>
      <c r="J69" s="1" t="s">
        <v>37</v>
      </c>
      <c r="K69" s="2">
        <v>0</v>
      </c>
      <c r="L69" s="2">
        <v>6</v>
      </c>
      <c r="M69" s="2"/>
      <c r="N69" s="10">
        <v>0.94415400000000005</v>
      </c>
      <c r="O69" s="3">
        <v>37.42</v>
      </c>
      <c r="P69" s="5">
        <f>L69/O69</f>
        <v>0.16034206306787813</v>
      </c>
      <c r="Q69" s="6">
        <f>K69/O69</f>
        <v>0</v>
      </c>
    </row>
    <row r="70" spans="1:17">
      <c r="A70" s="4"/>
      <c r="B70" s="5"/>
      <c r="C70" s="5"/>
      <c r="D70" s="5"/>
      <c r="E70" s="5">
        <v>0.92320400000000002</v>
      </c>
      <c r="F70" s="6"/>
      <c r="G70" s="5"/>
      <c r="H70" s="6"/>
      <c r="J70" s="4"/>
      <c r="K70" s="5"/>
      <c r="L70" s="5"/>
      <c r="M70" s="5"/>
      <c r="N70" s="11">
        <v>0.50720200000000004</v>
      </c>
      <c r="O70" s="6"/>
      <c r="P70" s="5"/>
      <c r="Q70" s="6"/>
    </row>
    <row r="71" spans="1:17">
      <c r="A71" s="4"/>
      <c r="B71" s="5"/>
      <c r="C71" s="5"/>
      <c r="D71" s="5"/>
      <c r="E71" s="5">
        <v>0.82271700000000003</v>
      </c>
      <c r="F71" s="6"/>
      <c r="G71" s="5"/>
      <c r="H71" s="6"/>
      <c r="J71" s="4"/>
      <c r="K71" s="5"/>
      <c r="L71" s="5"/>
      <c r="M71" s="5"/>
      <c r="N71" s="11">
        <v>0.43761299999999997</v>
      </c>
      <c r="O71" s="6"/>
      <c r="P71" s="5"/>
      <c r="Q71" s="6"/>
    </row>
    <row r="72" spans="1:17">
      <c r="A72" s="4"/>
      <c r="B72" s="5"/>
      <c r="C72" s="5"/>
      <c r="D72" s="5"/>
      <c r="E72" s="5">
        <v>0.59214999999999995</v>
      </c>
      <c r="F72" s="6"/>
      <c r="G72" s="5"/>
      <c r="H72" s="6"/>
      <c r="J72" s="4"/>
      <c r="K72" s="5"/>
      <c r="L72" s="5"/>
      <c r="M72" s="5"/>
      <c r="N72" s="11">
        <v>0.35452699999999998</v>
      </c>
      <c r="O72" s="6"/>
      <c r="P72" s="5"/>
      <c r="Q72" s="6"/>
    </row>
    <row r="73" spans="1:17">
      <c r="A73" s="4"/>
      <c r="B73" s="5"/>
      <c r="C73" s="5"/>
      <c r="D73" s="5"/>
      <c r="E73" s="5">
        <v>0.37519799999999998</v>
      </c>
      <c r="F73" s="6"/>
      <c r="G73" s="5"/>
      <c r="H73" s="6"/>
      <c r="J73" s="4"/>
      <c r="K73" s="5"/>
      <c r="L73" s="5"/>
      <c r="M73" s="5"/>
      <c r="N73" s="11">
        <v>0.29064699999999999</v>
      </c>
      <c r="O73" s="6"/>
      <c r="P73" s="5"/>
      <c r="Q73" s="6"/>
    </row>
    <row r="74" spans="1:17">
      <c r="A74" s="4"/>
      <c r="B74" s="5"/>
      <c r="C74" s="5"/>
      <c r="D74" s="5"/>
      <c r="E74" s="5">
        <v>0.30345899999999998</v>
      </c>
      <c r="F74" s="6"/>
      <c r="G74" s="5"/>
      <c r="H74" s="6"/>
      <c r="J74" s="7"/>
      <c r="K74" s="8"/>
      <c r="L74" s="8"/>
      <c r="M74" s="8"/>
      <c r="N74" s="12">
        <v>8.0509999999999998E-2</v>
      </c>
      <c r="O74" s="9"/>
      <c r="P74" s="5"/>
      <c r="Q74" s="6"/>
    </row>
    <row r="75" spans="1:17">
      <c r="A75" s="7"/>
      <c r="B75" s="8"/>
      <c r="C75" s="8"/>
      <c r="D75" s="8"/>
      <c r="E75" s="8">
        <v>0.15460299999999999</v>
      </c>
      <c r="F75" s="9"/>
      <c r="G75" s="5"/>
      <c r="H75" s="6"/>
      <c r="J75" s="4" t="s">
        <v>44</v>
      </c>
      <c r="K75" s="5">
        <v>0</v>
      </c>
      <c r="L75" s="5">
        <v>7</v>
      </c>
      <c r="M75" s="5"/>
      <c r="N75" s="11">
        <v>1.487533</v>
      </c>
      <c r="O75" s="5">
        <v>32.700000000000003</v>
      </c>
      <c r="P75" s="5">
        <f>L75/O75</f>
        <v>0.21406727828746175</v>
      </c>
      <c r="Q75" s="6">
        <f>K75/O75</f>
        <v>0</v>
      </c>
    </row>
    <row r="76" spans="1:17">
      <c r="A76" s="1" t="s">
        <v>8</v>
      </c>
      <c r="B76" s="2">
        <v>0</v>
      </c>
      <c r="C76" s="2">
        <v>9</v>
      </c>
      <c r="D76" s="2"/>
      <c r="E76" s="2">
        <v>2.3397730000000001</v>
      </c>
      <c r="F76" s="3">
        <v>39.31</v>
      </c>
      <c r="G76" s="5">
        <f>C76/F76</f>
        <v>0.22894937674891883</v>
      </c>
      <c r="H76" s="6">
        <f>B76/F76</f>
        <v>0</v>
      </c>
      <c r="J76" s="4"/>
      <c r="K76" s="5"/>
      <c r="L76" s="5"/>
      <c r="M76" s="5"/>
      <c r="N76" s="11">
        <v>0.46978300000000001</v>
      </c>
      <c r="O76" s="5"/>
      <c r="P76" s="5"/>
      <c r="Q76" s="6"/>
    </row>
    <row r="77" spans="1:17">
      <c r="A77" s="4"/>
      <c r="B77" s="5"/>
      <c r="C77" s="5"/>
      <c r="D77" s="5"/>
      <c r="E77" s="5">
        <v>1.4638329999999999</v>
      </c>
      <c r="F77" s="6"/>
      <c r="G77" s="5"/>
      <c r="H77" s="6"/>
      <c r="J77" s="4"/>
      <c r="K77" s="5"/>
      <c r="L77" s="5"/>
      <c r="M77" s="5"/>
      <c r="N77" s="11">
        <v>0.30513699999999999</v>
      </c>
      <c r="O77" s="5"/>
      <c r="P77" s="5"/>
      <c r="Q77" s="6"/>
    </row>
    <row r="78" spans="1:17">
      <c r="A78" s="4"/>
      <c r="B78" s="5"/>
      <c r="C78" s="5"/>
      <c r="D78" s="5"/>
      <c r="E78" s="5">
        <v>0.45555800000000002</v>
      </c>
      <c r="F78" s="6"/>
      <c r="G78" s="5"/>
      <c r="H78" s="6"/>
      <c r="J78" s="4"/>
      <c r="K78" s="5"/>
      <c r="L78" s="5"/>
      <c r="M78" s="5"/>
      <c r="N78" s="11">
        <v>0.25647399999999998</v>
      </c>
      <c r="O78" s="5"/>
      <c r="P78" s="5"/>
      <c r="Q78" s="6"/>
    </row>
    <row r="79" spans="1:17">
      <c r="A79" s="4"/>
      <c r="B79" s="5"/>
      <c r="C79" s="5"/>
      <c r="D79" s="5"/>
      <c r="E79" s="5">
        <v>0.96081799999999995</v>
      </c>
      <c r="F79" s="6"/>
      <c r="G79" s="5"/>
      <c r="H79" s="6"/>
      <c r="J79" s="4"/>
      <c r="K79" s="5"/>
      <c r="L79" s="5"/>
      <c r="M79" s="5"/>
      <c r="N79" s="11">
        <v>0.24828900000000001</v>
      </c>
      <c r="O79" s="5"/>
      <c r="P79" s="5"/>
      <c r="Q79" s="6"/>
    </row>
    <row r="80" spans="1:17">
      <c r="A80" s="4"/>
      <c r="B80" s="5"/>
      <c r="C80" s="5"/>
      <c r="D80" s="5"/>
      <c r="E80" s="5">
        <v>0.2044</v>
      </c>
      <c r="F80" s="6"/>
      <c r="G80" s="5"/>
      <c r="H80" s="6"/>
      <c r="J80" s="4"/>
      <c r="K80" s="5"/>
      <c r="L80" s="5"/>
      <c r="M80" s="5"/>
      <c r="N80" s="11">
        <v>0.15390799999999999</v>
      </c>
      <c r="O80" s="5"/>
      <c r="P80" s="5"/>
      <c r="Q80" s="6"/>
    </row>
    <row r="81" spans="1:17">
      <c r="A81" s="4"/>
      <c r="B81" s="5"/>
      <c r="C81" s="5"/>
      <c r="D81" s="5"/>
      <c r="E81" s="5">
        <v>1.4942059999999999</v>
      </c>
      <c r="F81" s="6"/>
      <c r="G81" s="5"/>
      <c r="H81" s="6"/>
      <c r="J81" s="7"/>
      <c r="K81" s="8"/>
      <c r="L81" s="8"/>
      <c r="M81" s="8"/>
      <c r="N81" s="12">
        <v>0.14570900000000001</v>
      </c>
      <c r="O81" s="8"/>
      <c r="P81" s="8"/>
      <c r="Q81" s="9"/>
    </row>
    <row r="82" spans="1:17">
      <c r="A82" s="4"/>
      <c r="B82" s="5"/>
      <c r="C82" s="5"/>
      <c r="D82" s="5"/>
      <c r="E82" s="5">
        <v>1.773814</v>
      </c>
      <c r="F82" s="6"/>
      <c r="G82" s="5"/>
      <c r="H82" s="6"/>
    </row>
    <row r="83" spans="1:17">
      <c r="A83" s="4"/>
      <c r="B83" s="5"/>
      <c r="C83" s="5"/>
      <c r="D83" s="5"/>
      <c r="E83" s="5">
        <v>1.2952319999999999</v>
      </c>
      <c r="F83" s="6"/>
      <c r="G83" s="5"/>
      <c r="H83" s="6"/>
    </row>
    <row r="84" spans="1:17">
      <c r="A84" s="7"/>
      <c r="B84" s="8"/>
      <c r="C84" s="8"/>
      <c r="D84" s="8"/>
      <c r="E84" s="8">
        <v>1.254839</v>
      </c>
      <c r="F84" s="9"/>
      <c r="G84" s="5"/>
      <c r="H84" s="6"/>
    </row>
    <row r="85" spans="1:17">
      <c r="A85" s="1" t="s">
        <v>41</v>
      </c>
      <c r="B85" s="2">
        <v>2</v>
      </c>
      <c r="C85" s="2">
        <v>12</v>
      </c>
      <c r="D85" s="2">
        <v>0.29872900000000002</v>
      </c>
      <c r="E85" s="10">
        <v>2.5453830000000002</v>
      </c>
      <c r="F85" s="3">
        <v>34.380000000000003</v>
      </c>
      <c r="G85" s="5">
        <f>C85/F85</f>
        <v>0.34904013961605584</v>
      </c>
      <c r="H85" s="6">
        <f>B85/F85</f>
        <v>5.8173356602675967E-2</v>
      </c>
    </row>
    <row r="86" spans="1:17">
      <c r="A86" s="4"/>
      <c r="B86" s="5"/>
      <c r="C86" s="5"/>
      <c r="D86" s="5">
        <v>0.128918</v>
      </c>
      <c r="E86" s="11">
        <v>1.7776700000000001</v>
      </c>
      <c r="F86" s="6"/>
      <c r="G86" s="5"/>
      <c r="H86" s="6"/>
    </row>
    <row r="87" spans="1:17">
      <c r="A87" s="4"/>
      <c r="B87" s="5"/>
      <c r="C87" s="5"/>
      <c r="D87" s="5"/>
      <c r="E87" s="11">
        <v>1.6978070000000001</v>
      </c>
      <c r="F87" s="6"/>
      <c r="G87" s="5"/>
      <c r="H87" s="6"/>
    </row>
    <row r="88" spans="1:17">
      <c r="A88" s="4"/>
      <c r="B88" s="5"/>
      <c r="C88" s="5"/>
      <c r="D88" s="5"/>
      <c r="E88" s="11">
        <v>1.2961579999999999</v>
      </c>
      <c r="F88" s="6"/>
      <c r="G88" s="5"/>
      <c r="H88" s="6"/>
    </row>
    <row r="89" spans="1:17">
      <c r="A89" s="4"/>
      <c r="B89" s="5"/>
      <c r="C89" s="5"/>
      <c r="D89" s="5"/>
      <c r="E89" s="11">
        <v>1.0856950000000001</v>
      </c>
      <c r="F89" s="6"/>
      <c r="G89" s="5"/>
      <c r="H89" s="6"/>
    </row>
    <row r="90" spans="1:17">
      <c r="A90" s="4"/>
      <c r="B90" s="5"/>
      <c r="C90" s="5"/>
      <c r="D90" s="5"/>
      <c r="E90" s="11">
        <v>0.91189500000000001</v>
      </c>
      <c r="F90" s="6"/>
      <c r="G90" s="5"/>
      <c r="H90" s="6"/>
    </row>
    <row r="91" spans="1:17">
      <c r="A91" s="4"/>
      <c r="B91" s="5"/>
      <c r="C91" s="5"/>
      <c r="D91" s="5"/>
      <c r="E91" s="11">
        <v>0.80519799999999997</v>
      </c>
      <c r="F91" s="6"/>
      <c r="G91" s="5"/>
      <c r="H91" s="6"/>
    </row>
    <row r="92" spans="1:17">
      <c r="A92" s="4"/>
      <c r="B92" s="5"/>
      <c r="C92" s="5"/>
      <c r="D92" s="5"/>
      <c r="E92" s="11">
        <v>0.75168199999999996</v>
      </c>
      <c r="F92" s="6"/>
      <c r="G92" s="5"/>
      <c r="H92" s="6"/>
    </row>
    <row r="93" spans="1:17">
      <c r="A93" s="4"/>
      <c r="B93" s="5"/>
      <c r="C93" s="5"/>
      <c r="D93" s="5"/>
      <c r="E93" s="11">
        <v>0.63098299999999996</v>
      </c>
      <c r="F93" s="6"/>
      <c r="G93" s="5"/>
      <c r="H93" s="6"/>
    </row>
    <row r="94" spans="1:17">
      <c r="A94" s="4"/>
      <c r="B94" s="5"/>
      <c r="C94" s="5"/>
      <c r="D94" s="5"/>
      <c r="E94" s="11">
        <v>0.54161199999999998</v>
      </c>
      <c r="F94" s="6"/>
      <c r="G94" s="5"/>
      <c r="H94" s="6"/>
    </row>
    <row r="95" spans="1:17">
      <c r="A95" s="4"/>
      <c r="B95" s="5"/>
      <c r="C95" s="5"/>
      <c r="D95" s="5"/>
      <c r="E95" s="11">
        <v>0.36843999999999999</v>
      </c>
      <c r="F95" s="6"/>
      <c r="G95" s="5"/>
      <c r="H95" s="6"/>
    </row>
    <row r="96" spans="1:17">
      <c r="A96" s="7"/>
      <c r="B96" s="8"/>
      <c r="C96" s="8"/>
      <c r="D96" s="8"/>
      <c r="E96" s="12">
        <v>0.146371</v>
      </c>
      <c r="F96" s="9"/>
      <c r="G96" s="5"/>
      <c r="H96" s="6"/>
    </row>
    <row r="97" spans="1:8">
      <c r="A97" s="1" t="s">
        <v>42</v>
      </c>
      <c r="B97" s="2">
        <v>0</v>
      </c>
      <c r="C97" s="2">
        <v>11</v>
      </c>
      <c r="D97" s="2"/>
      <c r="E97" s="2">
        <v>3.5896460000000001</v>
      </c>
      <c r="F97" s="3">
        <v>50.61</v>
      </c>
      <c r="G97" s="5">
        <f>C97/F97</f>
        <v>0.21734835012843312</v>
      </c>
      <c r="H97" s="6">
        <f>B97/F97</f>
        <v>0</v>
      </c>
    </row>
    <row r="98" spans="1:8">
      <c r="A98" s="4"/>
      <c r="B98" s="5"/>
      <c r="C98" s="5"/>
      <c r="D98" s="5"/>
      <c r="E98" s="5">
        <v>2.4943529999999998</v>
      </c>
      <c r="F98" s="6"/>
      <c r="G98" s="5"/>
      <c r="H98" s="6"/>
    </row>
    <row r="99" spans="1:8">
      <c r="A99" s="4"/>
      <c r="B99" s="5"/>
      <c r="C99" s="5"/>
      <c r="D99" s="5"/>
      <c r="E99" s="5">
        <v>1.6240030000000001</v>
      </c>
      <c r="F99" s="6"/>
      <c r="G99" s="5"/>
      <c r="H99" s="6"/>
    </row>
    <row r="100" spans="1:8">
      <c r="A100" s="4"/>
      <c r="B100" s="5"/>
      <c r="C100" s="5"/>
      <c r="D100" s="5"/>
      <c r="E100" s="5">
        <v>1.517566</v>
      </c>
      <c r="F100" s="6"/>
      <c r="G100" s="5"/>
      <c r="H100" s="6"/>
    </row>
    <row r="101" spans="1:8">
      <c r="A101" s="4"/>
      <c r="B101" s="5"/>
      <c r="C101" s="5"/>
      <c r="D101" s="5"/>
      <c r="E101" s="5">
        <v>1.40534</v>
      </c>
      <c r="F101" s="6"/>
      <c r="G101" s="5"/>
      <c r="H101" s="6"/>
    </row>
    <row r="102" spans="1:8">
      <c r="A102" s="4"/>
      <c r="B102" s="5"/>
      <c r="C102" s="5"/>
      <c r="D102" s="5"/>
      <c r="E102" s="5">
        <v>0.79911200000000004</v>
      </c>
      <c r="F102" s="6"/>
      <c r="G102" s="5"/>
      <c r="H102" s="6"/>
    </row>
    <row r="103" spans="1:8">
      <c r="A103" s="4"/>
      <c r="B103" s="5"/>
      <c r="C103" s="5"/>
      <c r="D103" s="5"/>
      <c r="E103" s="5">
        <v>0.45362000000000002</v>
      </c>
      <c r="F103" s="6"/>
      <c r="G103" s="5"/>
      <c r="H103" s="6"/>
    </row>
    <row r="104" spans="1:8">
      <c r="A104" s="4"/>
      <c r="B104" s="5"/>
      <c r="C104" s="5"/>
      <c r="D104" s="5"/>
      <c r="E104" s="5">
        <v>0.42226799999999998</v>
      </c>
      <c r="F104" s="6"/>
      <c r="G104" s="5"/>
      <c r="H104" s="6"/>
    </row>
    <row r="105" spans="1:8">
      <c r="A105" s="4"/>
      <c r="B105" s="5"/>
      <c r="C105" s="5"/>
      <c r="D105" s="5"/>
      <c r="E105" s="5">
        <v>0.25617699999999999</v>
      </c>
      <c r="F105" s="6"/>
      <c r="G105" s="5"/>
      <c r="H105" s="6"/>
    </row>
    <row r="106" spans="1:8">
      <c r="A106" s="4"/>
      <c r="B106" s="5"/>
      <c r="C106" s="5"/>
      <c r="D106" s="5"/>
      <c r="E106" s="5">
        <v>8.8888999999999996E-2</v>
      </c>
      <c r="F106" s="6"/>
      <c r="G106" s="5"/>
      <c r="H106" s="6"/>
    </row>
    <row r="107" spans="1:8">
      <c r="A107" s="7"/>
      <c r="B107" s="8"/>
      <c r="C107" s="8"/>
      <c r="D107" s="8"/>
      <c r="E107" s="8">
        <v>7.4258000000000005E-2</v>
      </c>
      <c r="F107" s="9"/>
      <c r="G107" s="5"/>
      <c r="H107" s="6"/>
    </row>
    <row r="108" spans="1:8">
      <c r="A108" s="1" t="s">
        <v>43</v>
      </c>
      <c r="B108" s="2">
        <v>1</v>
      </c>
      <c r="C108" s="2">
        <v>16</v>
      </c>
      <c r="D108" s="2">
        <v>0.22500000000000001</v>
      </c>
      <c r="E108" s="2">
        <v>3.865917</v>
      </c>
      <c r="F108" s="3">
        <v>59.51</v>
      </c>
      <c r="G108" s="5">
        <f>C108/F108</f>
        <v>0.26886237607124852</v>
      </c>
      <c r="H108" s="6">
        <f>B108/F108</f>
        <v>1.6803898504453033E-2</v>
      </c>
    </row>
    <row r="109" spans="1:8">
      <c r="A109" s="4"/>
      <c r="B109" s="5"/>
      <c r="C109" s="5"/>
      <c r="D109" s="5"/>
      <c r="E109" s="5">
        <v>3.4020130000000002</v>
      </c>
      <c r="F109" s="6"/>
      <c r="G109" s="5"/>
      <c r="H109" s="6"/>
    </row>
    <row r="110" spans="1:8">
      <c r="A110" s="4"/>
      <c r="B110" s="5"/>
      <c r="C110" s="5"/>
      <c r="D110" s="5"/>
      <c r="E110" s="5">
        <v>2.3915929999999999</v>
      </c>
      <c r="F110" s="6"/>
      <c r="G110" s="5"/>
      <c r="H110" s="6"/>
    </row>
    <row r="111" spans="1:8">
      <c r="A111" s="4"/>
      <c r="B111" s="5"/>
      <c r="C111" s="5"/>
      <c r="D111" s="5"/>
      <c r="E111" s="5">
        <v>2.2622019999999998</v>
      </c>
      <c r="F111" s="6"/>
      <c r="G111" s="5"/>
      <c r="H111" s="6"/>
    </row>
    <row r="112" spans="1:8">
      <c r="A112" s="4"/>
      <c r="B112" s="5"/>
      <c r="C112" s="5"/>
      <c r="D112" s="5"/>
      <c r="E112" s="5">
        <v>2.045255</v>
      </c>
      <c r="F112" s="6"/>
      <c r="G112" s="5"/>
      <c r="H112" s="6"/>
    </row>
    <row r="113" spans="1:8">
      <c r="A113" s="4"/>
      <c r="B113" s="5"/>
      <c r="C113" s="5"/>
      <c r="D113" s="5"/>
      <c r="E113" s="5">
        <v>1.793998</v>
      </c>
      <c r="F113" s="6"/>
      <c r="G113" s="5"/>
      <c r="H113" s="6"/>
    </row>
    <row r="114" spans="1:8">
      <c r="A114" s="4"/>
      <c r="B114" s="5"/>
      <c r="C114" s="5"/>
      <c r="D114" s="5"/>
      <c r="E114" s="5">
        <v>1.675751</v>
      </c>
      <c r="F114" s="6"/>
      <c r="G114" s="5"/>
      <c r="H114" s="6"/>
    </row>
    <row r="115" spans="1:8">
      <c r="A115" s="4"/>
      <c r="B115" s="5"/>
      <c r="C115" s="5"/>
      <c r="D115" s="5"/>
      <c r="E115" s="5">
        <v>1.5608219999999999</v>
      </c>
      <c r="F115" s="6"/>
      <c r="G115" s="5"/>
      <c r="H115" s="6"/>
    </row>
    <row r="116" spans="1:8">
      <c r="A116" s="4"/>
      <c r="B116" s="5"/>
      <c r="C116" s="5"/>
      <c r="D116" s="5"/>
      <c r="E116" s="5">
        <v>1.448218</v>
      </c>
      <c r="F116" s="6"/>
      <c r="G116" s="5"/>
      <c r="H116" s="6"/>
    </row>
    <row r="117" spans="1:8">
      <c r="A117" s="4"/>
      <c r="B117" s="5"/>
      <c r="C117" s="5"/>
      <c r="D117" s="5"/>
      <c r="E117" s="5">
        <v>1.4436290000000001</v>
      </c>
      <c r="F117" s="6"/>
      <c r="G117" s="5"/>
      <c r="H117" s="6"/>
    </row>
    <row r="118" spans="1:8">
      <c r="A118" s="4"/>
      <c r="B118" s="5"/>
      <c r="C118" s="5"/>
      <c r="D118" s="5"/>
      <c r="E118" s="5">
        <v>0.93957500000000005</v>
      </c>
      <c r="F118" s="6"/>
      <c r="G118" s="5"/>
      <c r="H118" s="6"/>
    </row>
    <row r="119" spans="1:8">
      <c r="A119" s="4"/>
      <c r="B119" s="5"/>
      <c r="C119" s="5"/>
      <c r="D119" s="5"/>
      <c r="E119" s="5">
        <v>0.72824199999999994</v>
      </c>
      <c r="F119" s="6"/>
      <c r="G119" s="5"/>
      <c r="H119" s="6"/>
    </row>
    <row r="120" spans="1:8">
      <c r="A120" s="4"/>
      <c r="B120" s="5"/>
      <c r="C120" s="5"/>
      <c r="D120" s="5"/>
      <c r="E120" s="5">
        <v>0.57894599999999996</v>
      </c>
      <c r="F120" s="6"/>
      <c r="G120" s="5"/>
      <c r="H120" s="6"/>
    </row>
    <row r="121" spans="1:8">
      <c r="A121" s="4"/>
      <c r="B121" s="5"/>
      <c r="C121" s="5"/>
      <c r="D121" s="5"/>
      <c r="E121" s="5">
        <v>0.54429099999999997</v>
      </c>
      <c r="F121" s="6"/>
      <c r="G121" s="5"/>
      <c r="H121" s="6"/>
    </row>
    <row r="122" spans="1:8">
      <c r="A122" s="4"/>
      <c r="B122" s="5"/>
      <c r="C122" s="5"/>
      <c r="D122" s="5"/>
      <c r="E122" s="5">
        <v>0.51875199999999999</v>
      </c>
      <c r="F122" s="6"/>
      <c r="G122" s="5"/>
      <c r="H122" s="6"/>
    </row>
    <row r="123" spans="1:8">
      <c r="A123" s="7"/>
      <c r="B123" s="8"/>
      <c r="C123" s="8"/>
      <c r="D123" s="8"/>
      <c r="E123" s="8">
        <v>0.12729699999999999</v>
      </c>
      <c r="F123" s="9"/>
      <c r="G123" s="8"/>
      <c r="H123" s="9"/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22"/>
  <sheetViews>
    <sheetView tabSelected="1" workbookViewId="0">
      <selection activeCell="T57" sqref="T56:T57"/>
    </sheetView>
  </sheetViews>
  <sheetFormatPr baseColWidth="10" defaultRowHeight="15" x14ac:dyDescent="0"/>
  <cols>
    <col min="6" max="6" width="22.83203125" customWidth="1"/>
  </cols>
  <sheetData>
    <row r="1" spans="1:24">
      <c r="A1" s="17" t="s">
        <v>49</v>
      </c>
      <c r="G1" s="17" t="s">
        <v>96</v>
      </c>
      <c r="M1" s="17" t="s">
        <v>54</v>
      </c>
    </row>
    <row r="2" spans="1:24">
      <c r="B2" s="19" t="s">
        <v>50</v>
      </c>
      <c r="C2" s="19" t="s">
        <v>51</v>
      </c>
      <c r="D2" s="19" t="s">
        <v>52</v>
      </c>
      <c r="E2" s="19" t="s">
        <v>53</v>
      </c>
      <c r="H2" s="19" t="s">
        <v>50</v>
      </c>
      <c r="I2" s="19" t="s">
        <v>51</v>
      </c>
      <c r="J2" s="19" t="s">
        <v>52</v>
      </c>
      <c r="K2" s="19" t="s">
        <v>53</v>
      </c>
      <c r="N2" s="19" t="s">
        <v>50</v>
      </c>
      <c r="O2" s="19" t="s">
        <v>51</v>
      </c>
      <c r="P2" s="19" t="s">
        <v>52</v>
      </c>
      <c r="Q2" s="19" t="s">
        <v>53</v>
      </c>
    </row>
    <row r="3" spans="1:24">
      <c r="B3" s="18">
        <v>0</v>
      </c>
      <c r="C3" s="18">
        <v>6.297229E-2</v>
      </c>
      <c r="D3" s="18">
        <v>0.25140370000000001</v>
      </c>
      <c r="E3" s="18">
        <v>0.21870790000000001</v>
      </c>
      <c r="H3" s="18">
        <v>0</v>
      </c>
      <c r="I3" s="18">
        <v>4.1981530000000003E-2</v>
      </c>
      <c r="J3" s="18">
        <v>0</v>
      </c>
      <c r="K3" s="18">
        <v>6.729475E-2</v>
      </c>
      <c r="N3" s="18">
        <v>5.8000000000000003E-2</v>
      </c>
      <c r="O3" s="18">
        <v>0.63269799999999998</v>
      </c>
      <c r="P3" s="18">
        <v>0.11069900000000001</v>
      </c>
      <c r="Q3" s="18">
        <v>2.160142</v>
      </c>
    </row>
    <row r="4" spans="1:24">
      <c r="B4" s="18">
        <v>3.3955859999999997E-2</v>
      </c>
      <c r="C4" s="18">
        <v>3.5977700000000001E-2</v>
      </c>
      <c r="D4" s="18">
        <v>0.38034869999999998</v>
      </c>
      <c r="E4" s="18">
        <v>0.22379070000000001</v>
      </c>
      <c r="H4" s="18">
        <v>0</v>
      </c>
      <c r="I4" s="18">
        <v>5.396654E-2</v>
      </c>
      <c r="J4" s="18">
        <v>3.1695719999999997E-2</v>
      </c>
      <c r="K4" s="18">
        <v>3.4429330000000001E-2</v>
      </c>
      <c r="N4" s="18"/>
      <c r="O4" s="18">
        <v>1.446971</v>
      </c>
      <c r="P4" s="18">
        <v>0.22137499999999999</v>
      </c>
      <c r="Q4" s="18">
        <v>1.874428</v>
      </c>
    </row>
    <row r="5" spans="1:24">
      <c r="B5" s="18">
        <v>0</v>
      </c>
      <c r="C5" s="18">
        <v>5.6861259999999997E-2</v>
      </c>
      <c r="D5" s="18">
        <v>0.40326060000000002</v>
      </c>
      <c r="E5" s="18">
        <v>0.26573999999999998</v>
      </c>
      <c r="H5" s="18">
        <v>0</v>
      </c>
      <c r="I5" s="18">
        <v>1.8953749999999998E-2</v>
      </c>
      <c r="J5" s="18">
        <v>0</v>
      </c>
      <c r="K5" s="18">
        <v>4.0883080000000002E-2</v>
      </c>
      <c r="N5" s="18"/>
      <c r="O5" s="18">
        <v>0.90579900000000002</v>
      </c>
      <c r="P5" s="18">
        <v>0.82287299999999997</v>
      </c>
      <c r="Q5" s="18">
        <v>1.620662</v>
      </c>
    </row>
    <row r="6" spans="1:24">
      <c r="B6" s="18">
        <v>5.5741359999999997E-2</v>
      </c>
      <c r="C6" s="18">
        <v>0.11120380000000001</v>
      </c>
      <c r="D6" s="18">
        <v>0.41186159999999999</v>
      </c>
      <c r="E6" s="18">
        <v>0.23076920000000001</v>
      </c>
      <c r="H6" s="18">
        <v>0</v>
      </c>
      <c r="I6" s="18">
        <v>5.5601890000000001E-2</v>
      </c>
      <c r="J6" s="18">
        <v>0</v>
      </c>
      <c r="K6" s="18">
        <v>0.10256410000000001</v>
      </c>
      <c r="N6" s="18"/>
      <c r="O6" s="18">
        <v>0.64174399999999998</v>
      </c>
      <c r="P6" s="18">
        <v>0.75885199999999997</v>
      </c>
      <c r="Q6" s="18">
        <v>1.5231619999999999</v>
      </c>
    </row>
    <row r="7" spans="1:24">
      <c r="B7" s="18">
        <v>5.5881529999999999E-2</v>
      </c>
      <c r="C7" s="18">
        <v>0.1011736</v>
      </c>
      <c r="D7" s="18">
        <v>0.29603309999999999</v>
      </c>
      <c r="E7" s="18">
        <v>0.2148997</v>
      </c>
      <c r="H7" s="18">
        <v>0</v>
      </c>
      <c r="I7" s="18">
        <v>4.0469449999999997E-2</v>
      </c>
      <c r="J7" s="18">
        <v>2.9603319999999999E-2</v>
      </c>
      <c r="K7" s="18">
        <v>3.581662E-2</v>
      </c>
      <c r="N7" s="18">
        <v>0.1363</v>
      </c>
      <c r="O7" s="18"/>
      <c r="P7" s="18">
        <v>0.46925299999999998</v>
      </c>
      <c r="Q7" s="18">
        <v>0.85097800000000001</v>
      </c>
    </row>
    <row r="8" spans="1:24">
      <c r="B8" s="18">
        <v>2.6434050000000001E-2</v>
      </c>
      <c r="C8" s="18">
        <v>0.1179593</v>
      </c>
      <c r="D8" s="18">
        <v>0.19004180000000001</v>
      </c>
      <c r="E8" s="18">
        <v>0.3155404</v>
      </c>
      <c r="H8" s="18">
        <v>0</v>
      </c>
      <c r="I8" s="18">
        <v>5.8979650000000002E-2</v>
      </c>
      <c r="J8" s="18">
        <v>0</v>
      </c>
      <c r="K8" s="18">
        <v>2.629503E-2</v>
      </c>
      <c r="N8" s="18"/>
      <c r="O8" s="18">
        <v>1.5487709999999999</v>
      </c>
      <c r="P8" s="18">
        <v>0.68407399999999996</v>
      </c>
      <c r="Q8" s="18">
        <v>0.78960300000000005</v>
      </c>
    </row>
    <row r="9" spans="1:24">
      <c r="B9" s="18">
        <v>0</v>
      </c>
      <c r="C9" s="18">
        <v>5.8659629999999997E-2</v>
      </c>
      <c r="D9" s="18">
        <v>0.16034209999999999</v>
      </c>
      <c r="E9" s="18">
        <v>0.2289494</v>
      </c>
      <c r="H9" s="18">
        <v>0</v>
      </c>
      <c r="I9" s="18">
        <v>8.7989440000000002E-2</v>
      </c>
      <c r="J9" s="18">
        <v>0</v>
      </c>
      <c r="K9" s="18">
        <v>0</v>
      </c>
      <c r="N9" s="18">
        <v>0.54540200000000005</v>
      </c>
      <c r="O9" s="18">
        <v>0.61337900000000001</v>
      </c>
      <c r="P9" s="18">
        <v>0.28802499999999998</v>
      </c>
      <c r="Q9" s="18">
        <v>0.73043999999999998</v>
      </c>
    </row>
    <row r="10" spans="1:24">
      <c r="B10" s="18">
        <v>0</v>
      </c>
      <c r="C10" s="18">
        <v>5.9701490000000003E-2</v>
      </c>
      <c r="D10" s="18">
        <v>0.21406729999999999</v>
      </c>
      <c r="E10" s="18">
        <v>0.34904020000000002</v>
      </c>
      <c r="H10" s="18">
        <v>0</v>
      </c>
      <c r="I10" s="18">
        <v>5.9701490000000003E-2</v>
      </c>
      <c r="J10" s="18">
        <v>0</v>
      </c>
      <c r="K10" s="18">
        <v>5.817336E-2</v>
      </c>
      <c r="N10" s="18">
        <v>0.90448499999999998</v>
      </c>
      <c r="O10" s="18">
        <v>0.57891300000000001</v>
      </c>
      <c r="P10" s="18">
        <v>0.36963099999999999</v>
      </c>
      <c r="Q10" s="18">
        <v>0.61858199999999997</v>
      </c>
    </row>
    <row r="11" spans="1:24">
      <c r="B11" s="18">
        <v>0</v>
      </c>
      <c r="C11" s="18">
        <v>4.2535089999999998E-2</v>
      </c>
      <c r="D11" s="18"/>
      <c r="E11" s="18">
        <v>0.2173484</v>
      </c>
      <c r="H11" s="18">
        <v>0</v>
      </c>
      <c r="I11" s="18">
        <v>8.5070190000000004E-2</v>
      </c>
      <c r="J11" s="18"/>
      <c r="K11" s="18">
        <v>0</v>
      </c>
      <c r="N11" s="18">
        <v>4.0800000000000003E-2</v>
      </c>
      <c r="O11" s="18">
        <v>0.81006599999999995</v>
      </c>
      <c r="P11" s="18">
        <v>0.66914899999999999</v>
      </c>
      <c r="Q11" s="18">
        <v>0.45574199999999998</v>
      </c>
    </row>
    <row r="12" spans="1:24">
      <c r="B12" s="18">
        <v>8.0677700000000005E-2</v>
      </c>
      <c r="C12" s="18">
        <v>4.666356E-2</v>
      </c>
      <c r="D12" s="18"/>
      <c r="E12" s="18">
        <v>0.2688624</v>
      </c>
      <c r="H12" s="18">
        <v>0</v>
      </c>
      <c r="I12" s="18">
        <v>9.3327110000000005E-2</v>
      </c>
      <c r="J12" s="18"/>
      <c r="K12" s="18">
        <v>1.68039E-2</v>
      </c>
      <c r="N12" s="18"/>
      <c r="O12" s="18">
        <v>0.60221599999999997</v>
      </c>
      <c r="P12" s="18">
        <v>0.85477800000000004</v>
      </c>
      <c r="Q12" s="18">
        <v>0.39835100000000001</v>
      </c>
    </row>
    <row r="13" spans="1:24">
      <c r="B13" s="18">
        <v>0</v>
      </c>
      <c r="C13" s="18"/>
      <c r="D13" s="18"/>
      <c r="E13" s="18">
        <v>0.16756670000000001</v>
      </c>
      <c r="H13" s="18">
        <v>0</v>
      </c>
      <c r="I13" s="18"/>
      <c r="J13" s="18"/>
      <c r="K13" s="18">
        <v>0</v>
      </c>
      <c r="N13" s="18"/>
      <c r="O13" s="18">
        <v>0.417439</v>
      </c>
      <c r="P13" s="18">
        <v>0.66682399999999997</v>
      </c>
      <c r="Q13" s="18">
        <v>0.16907800000000001</v>
      </c>
    </row>
    <row r="14" spans="1:24">
      <c r="N14" s="18"/>
      <c r="O14" s="18">
        <v>0.143483</v>
      </c>
      <c r="P14" s="18">
        <v>0.55524099999999998</v>
      </c>
      <c r="Q14" s="18">
        <v>0.145761</v>
      </c>
      <c r="S14" s="20" t="s">
        <v>97</v>
      </c>
      <c r="T14" s="18" t="s">
        <v>107</v>
      </c>
      <c r="U14" s="18"/>
      <c r="V14" s="18"/>
      <c r="W14" s="18"/>
      <c r="X14" s="18"/>
    </row>
    <row r="15" spans="1:24">
      <c r="A15" s="20" t="s">
        <v>55</v>
      </c>
      <c r="B15" s="18"/>
      <c r="C15" s="18"/>
      <c r="D15" s="18"/>
      <c r="E15" s="18"/>
      <c r="F15" s="18"/>
      <c r="G15" s="20" t="s">
        <v>97</v>
      </c>
      <c r="H15" s="18" t="s">
        <v>98</v>
      </c>
      <c r="I15" s="18"/>
      <c r="J15" s="18"/>
      <c r="K15" s="18"/>
      <c r="L15" s="18"/>
      <c r="N15" s="18"/>
      <c r="O15" s="18">
        <v>0.24757599999999999</v>
      </c>
      <c r="P15" s="18">
        <v>0.484792</v>
      </c>
      <c r="Q15" s="18">
        <v>9.5438999999999996E-2</v>
      </c>
      <c r="S15" s="20"/>
      <c r="T15" s="18"/>
      <c r="U15" s="18"/>
      <c r="V15" s="18"/>
      <c r="W15" s="18"/>
      <c r="X15" s="18"/>
    </row>
    <row r="16" spans="1:24">
      <c r="A16" s="20" t="s">
        <v>56</v>
      </c>
      <c r="B16" s="18" t="s">
        <v>57</v>
      </c>
      <c r="C16" s="18"/>
      <c r="D16" s="18"/>
      <c r="E16" s="18"/>
      <c r="F16" s="18"/>
      <c r="G16" s="20"/>
      <c r="H16" s="18"/>
      <c r="I16" s="18"/>
      <c r="J16" s="18"/>
      <c r="K16" s="18"/>
      <c r="L16" s="18"/>
      <c r="N16" s="18"/>
      <c r="O16" s="18">
        <v>7.6933000000000001E-2</v>
      </c>
      <c r="P16" s="18">
        <v>0.42386600000000002</v>
      </c>
      <c r="Q16" s="18">
        <v>2.0287950000000001</v>
      </c>
      <c r="S16" s="20" t="s">
        <v>55</v>
      </c>
      <c r="T16" s="18"/>
      <c r="U16" s="18"/>
      <c r="V16" s="18"/>
      <c r="W16" s="18"/>
      <c r="X16" s="18"/>
    </row>
    <row r="17" spans="1:24">
      <c r="A17" s="20" t="s">
        <v>58</v>
      </c>
      <c r="B17" s="18" t="s">
        <v>59</v>
      </c>
      <c r="C17" s="18"/>
      <c r="D17" s="18"/>
      <c r="E17" s="18"/>
      <c r="F17" s="18"/>
      <c r="G17" s="20" t="s">
        <v>55</v>
      </c>
      <c r="H17" s="18"/>
      <c r="I17" s="18"/>
      <c r="J17" s="18"/>
      <c r="K17" s="18"/>
      <c r="L17" s="18"/>
      <c r="N17" s="18"/>
      <c r="O17" s="18">
        <v>1.136711</v>
      </c>
      <c r="P17" s="18">
        <v>0.39290199999999997</v>
      </c>
      <c r="Q17" s="18">
        <v>0.48319000000000001</v>
      </c>
      <c r="S17" s="20" t="s">
        <v>56</v>
      </c>
      <c r="T17" s="18" t="s">
        <v>57</v>
      </c>
      <c r="U17" s="18"/>
      <c r="V17" s="18"/>
      <c r="W17" s="18"/>
      <c r="X17" s="18"/>
    </row>
    <row r="18" spans="1:24">
      <c r="A18" s="20" t="s">
        <v>60</v>
      </c>
      <c r="B18" s="18" t="s">
        <v>61</v>
      </c>
      <c r="C18" s="18"/>
      <c r="D18" s="18"/>
      <c r="E18" s="18"/>
      <c r="F18" s="18"/>
      <c r="G18" s="20" t="s">
        <v>56</v>
      </c>
      <c r="H18" s="18" t="s">
        <v>57</v>
      </c>
      <c r="I18" s="18"/>
      <c r="J18" s="18"/>
      <c r="K18" s="18"/>
      <c r="L18" s="18"/>
      <c r="N18" s="18"/>
      <c r="O18" s="18">
        <v>0.14022699999999999</v>
      </c>
      <c r="P18" s="18">
        <v>0.35589799999999999</v>
      </c>
      <c r="Q18" s="18">
        <v>3.1904349999999999</v>
      </c>
      <c r="S18" s="20" t="s">
        <v>58</v>
      </c>
      <c r="T18" s="18" t="s">
        <v>59</v>
      </c>
      <c r="U18" s="18"/>
      <c r="V18" s="18"/>
      <c r="W18" s="18"/>
      <c r="X18" s="18"/>
    </row>
    <row r="19" spans="1:24">
      <c r="A19" s="20" t="s">
        <v>62</v>
      </c>
      <c r="B19" s="18">
        <v>4</v>
      </c>
      <c r="C19" s="18"/>
      <c r="D19" s="18"/>
      <c r="E19" s="18"/>
      <c r="F19" s="18"/>
      <c r="G19" s="20" t="s">
        <v>58</v>
      </c>
      <c r="H19" s="18" t="s">
        <v>59</v>
      </c>
      <c r="I19" s="18"/>
      <c r="J19" s="18"/>
      <c r="K19" s="18"/>
      <c r="L19" s="18"/>
      <c r="N19" s="18">
        <v>0.42070400000000002</v>
      </c>
      <c r="O19" s="18">
        <v>0.193526</v>
      </c>
      <c r="P19" s="18">
        <v>0.33475899999999997</v>
      </c>
      <c r="Q19" s="18">
        <v>6.7868999999999999E-2</v>
      </c>
      <c r="S19" s="20" t="s">
        <v>60</v>
      </c>
      <c r="T19" s="18" t="s">
        <v>61</v>
      </c>
      <c r="U19" s="18"/>
      <c r="V19" s="18"/>
      <c r="W19" s="18"/>
      <c r="X19" s="18"/>
    </row>
    <row r="20" spans="1:24">
      <c r="A20" s="20" t="s">
        <v>63</v>
      </c>
      <c r="B20" s="18">
        <v>52.86</v>
      </c>
      <c r="C20" s="18"/>
      <c r="D20" s="18"/>
      <c r="E20" s="18"/>
      <c r="F20" s="18"/>
      <c r="G20" s="20" t="s">
        <v>60</v>
      </c>
      <c r="H20" s="18" t="s">
        <v>61</v>
      </c>
      <c r="I20" s="18"/>
      <c r="J20" s="18"/>
      <c r="K20" s="18"/>
      <c r="L20" s="18"/>
      <c r="N20" s="18">
        <v>0.32393699999999997</v>
      </c>
      <c r="O20" s="18">
        <v>0.19331799999999999</v>
      </c>
      <c r="P20" s="18">
        <v>0.28325600000000001</v>
      </c>
      <c r="Q20" s="18">
        <v>6.3591999999999996E-2</v>
      </c>
      <c r="S20" s="20" t="s">
        <v>62</v>
      </c>
      <c r="T20" s="18">
        <v>4</v>
      </c>
      <c r="U20" s="18"/>
      <c r="V20" s="18"/>
      <c r="W20" s="18"/>
      <c r="X20" s="18"/>
    </row>
    <row r="21" spans="1:24">
      <c r="A21" s="20" t="s">
        <v>64</v>
      </c>
      <c r="B21" s="18">
        <v>0.81499999999999995</v>
      </c>
      <c r="C21" s="18"/>
      <c r="D21" s="18"/>
      <c r="E21" s="18"/>
      <c r="F21" s="18"/>
      <c r="G21" s="20" t="s">
        <v>62</v>
      </c>
      <c r="H21" s="18">
        <v>4</v>
      </c>
      <c r="I21" s="18"/>
      <c r="J21" s="18"/>
      <c r="K21" s="18"/>
      <c r="L21" s="18"/>
      <c r="N21" s="18"/>
      <c r="O21" s="18">
        <v>0.281503</v>
      </c>
      <c r="P21" s="18">
        <v>6.9386000000000003E-2</v>
      </c>
      <c r="Q21" s="18">
        <v>4.7779000000000002E-2</v>
      </c>
      <c r="S21" s="20" t="s">
        <v>63</v>
      </c>
      <c r="T21" s="18">
        <v>15</v>
      </c>
      <c r="U21" s="18"/>
      <c r="V21" s="18"/>
      <c r="W21" s="18"/>
      <c r="X21" s="18"/>
    </row>
    <row r="22" spans="1:24">
      <c r="A22" s="20"/>
      <c r="B22" s="18"/>
      <c r="C22" s="18"/>
      <c r="D22" s="18"/>
      <c r="E22" s="18"/>
      <c r="F22" s="18"/>
      <c r="G22" s="20" t="s">
        <v>63</v>
      </c>
      <c r="H22" s="18">
        <v>16.05</v>
      </c>
      <c r="I22" s="18"/>
      <c r="J22" s="18"/>
      <c r="K22" s="18"/>
      <c r="L22" s="18"/>
      <c r="N22" s="18"/>
      <c r="O22" s="18">
        <v>0.22920099999999999</v>
      </c>
      <c r="P22" s="18">
        <v>6.0525000000000002E-2</v>
      </c>
      <c r="Q22" s="18">
        <v>0.117065</v>
      </c>
      <c r="S22" s="20" t="s">
        <v>64</v>
      </c>
      <c r="T22" s="18">
        <v>0.1648</v>
      </c>
      <c r="U22" s="18"/>
      <c r="V22" s="18"/>
      <c r="W22" s="18"/>
      <c r="X22" s="18"/>
    </row>
    <row r="23" spans="1:24">
      <c r="A23" s="20" t="s">
        <v>65</v>
      </c>
      <c r="B23" s="18"/>
      <c r="C23" s="18"/>
      <c r="D23" s="18"/>
      <c r="E23" s="18"/>
      <c r="F23" s="18"/>
      <c r="G23" s="20" t="s">
        <v>64</v>
      </c>
      <c r="H23" s="18">
        <v>0.57220000000000004</v>
      </c>
      <c r="I23" s="18"/>
      <c r="J23" s="18"/>
      <c r="K23" s="18"/>
      <c r="L23" s="18"/>
      <c r="N23" s="18"/>
      <c r="O23" s="18">
        <v>0.82575600000000005</v>
      </c>
      <c r="P23" s="18">
        <v>5.1658999999999997E-2</v>
      </c>
      <c r="Q23" s="18">
        <v>1.7475000000000001</v>
      </c>
      <c r="S23" s="20"/>
      <c r="T23" s="18"/>
      <c r="U23" s="18"/>
      <c r="V23" s="18"/>
      <c r="W23" s="18"/>
      <c r="X23" s="18"/>
    </row>
    <row r="24" spans="1:24">
      <c r="A24" s="20" t="s">
        <v>66</v>
      </c>
      <c r="B24" s="18">
        <v>17.059999999999999</v>
      </c>
      <c r="C24" s="18"/>
      <c r="D24" s="18"/>
      <c r="E24" s="18"/>
      <c r="F24" s="18"/>
      <c r="G24" s="20"/>
      <c r="H24" s="18"/>
      <c r="I24" s="18"/>
      <c r="J24" s="18"/>
      <c r="K24" s="18"/>
      <c r="L24" s="18"/>
      <c r="N24" s="18"/>
      <c r="O24" s="18">
        <v>2.1269049999999998</v>
      </c>
      <c r="P24" s="18">
        <v>1.2533840000000001</v>
      </c>
      <c r="Q24" s="18">
        <v>0.49882300000000002</v>
      </c>
      <c r="S24" s="20" t="s">
        <v>65</v>
      </c>
      <c r="T24" s="18"/>
      <c r="U24" s="18"/>
      <c r="V24" s="18"/>
      <c r="W24" s="18"/>
      <c r="X24" s="18"/>
    </row>
    <row r="25" spans="1:24">
      <c r="A25" s="20" t="s">
        <v>56</v>
      </c>
      <c r="B25" s="18">
        <v>6.9999999999999999E-4</v>
      </c>
      <c r="C25" s="18"/>
      <c r="D25" s="18"/>
      <c r="E25" s="18"/>
      <c r="F25" s="18"/>
      <c r="G25" s="20" t="s">
        <v>65</v>
      </c>
      <c r="H25" s="18"/>
      <c r="I25" s="18"/>
      <c r="J25" s="18"/>
      <c r="K25" s="18"/>
      <c r="L25" s="18"/>
      <c r="N25" s="18"/>
      <c r="O25" s="18">
        <v>5.9153999999999998E-2</v>
      </c>
      <c r="P25" s="18">
        <v>1.084338</v>
      </c>
      <c r="Q25" s="18">
        <v>0.194216</v>
      </c>
      <c r="S25" s="20" t="s">
        <v>66</v>
      </c>
      <c r="T25" s="18">
        <v>83.25</v>
      </c>
      <c r="U25" s="18"/>
      <c r="V25" s="18"/>
      <c r="W25" s="18"/>
      <c r="X25" s="18"/>
    </row>
    <row r="26" spans="1:24">
      <c r="A26" s="20" t="s">
        <v>58</v>
      </c>
      <c r="B26" s="18" t="s">
        <v>67</v>
      </c>
      <c r="C26" s="18"/>
      <c r="D26" s="18"/>
      <c r="E26" s="18"/>
      <c r="F26" s="18"/>
      <c r="G26" s="20" t="s">
        <v>66</v>
      </c>
      <c r="H26" s="18">
        <v>3.4E+38</v>
      </c>
      <c r="I26" s="18"/>
      <c r="J26" s="18"/>
      <c r="K26" s="18"/>
      <c r="L26" s="18"/>
      <c r="N26" s="18"/>
      <c r="O26" s="18"/>
      <c r="P26" s="18">
        <v>0.53471199999999997</v>
      </c>
      <c r="Q26" s="18">
        <v>5.4942999999999999E-2</v>
      </c>
      <c r="S26" s="20" t="s">
        <v>56</v>
      </c>
      <c r="T26" s="18" t="s">
        <v>57</v>
      </c>
      <c r="U26" s="18"/>
      <c r="V26" s="18"/>
      <c r="W26" s="18"/>
      <c r="X26" s="18"/>
    </row>
    <row r="27" spans="1:24">
      <c r="A27" s="20" t="s">
        <v>68</v>
      </c>
      <c r="B27" s="18" t="s">
        <v>61</v>
      </c>
      <c r="C27" s="18"/>
      <c r="D27" s="18"/>
      <c r="E27" s="18"/>
      <c r="F27" s="18"/>
      <c r="G27" s="20" t="s">
        <v>56</v>
      </c>
      <c r="H27" s="18"/>
      <c r="I27" s="18"/>
      <c r="J27" s="18"/>
      <c r="K27" s="18"/>
      <c r="L27" s="18"/>
      <c r="N27" s="18"/>
      <c r="O27" s="18">
        <v>0.62752799999999997</v>
      </c>
      <c r="P27" s="18">
        <v>0.49874800000000002</v>
      </c>
      <c r="Q27" s="18">
        <v>1.016697</v>
      </c>
      <c r="S27" s="20" t="s">
        <v>58</v>
      </c>
      <c r="T27" s="18" t="s">
        <v>59</v>
      </c>
      <c r="U27" s="18"/>
      <c r="V27" s="18"/>
      <c r="W27" s="18"/>
      <c r="X27" s="18"/>
    </row>
    <row r="28" spans="1:24">
      <c r="A28" s="20"/>
      <c r="B28" s="18"/>
      <c r="C28" s="18"/>
      <c r="D28" s="18"/>
      <c r="E28" s="18"/>
      <c r="F28" s="18"/>
      <c r="G28" s="20" t="s">
        <v>58</v>
      </c>
      <c r="H28" s="18" t="s">
        <v>84</v>
      </c>
      <c r="I28" s="18"/>
      <c r="J28" s="18"/>
      <c r="K28" s="18"/>
      <c r="L28" s="18"/>
      <c r="N28" s="18"/>
      <c r="O28" s="18">
        <v>1.5988469999999999</v>
      </c>
      <c r="P28" s="18">
        <v>0.46662599999999999</v>
      </c>
      <c r="Q28" s="18">
        <v>0.185529</v>
      </c>
      <c r="S28" s="20" t="s">
        <v>68</v>
      </c>
      <c r="T28" s="18" t="s">
        <v>61</v>
      </c>
      <c r="U28" s="18"/>
      <c r="V28" s="18"/>
      <c r="W28" s="18"/>
      <c r="X28" s="18"/>
    </row>
    <row r="29" spans="1:24">
      <c r="A29" s="20" t="s">
        <v>69</v>
      </c>
      <c r="B29" s="18" t="s">
        <v>70</v>
      </c>
      <c r="C29" s="18" t="s">
        <v>71</v>
      </c>
      <c r="D29" s="18" t="s">
        <v>72</v>
      </c>
      <c r="E29" s="18"/>
      <c r="F29" s="18"/>
      <c r="G29" s="20" t="s">
        <v>68</v>
      </c>
      <c r="H29" s="18" t="s">
        <v>83</v>
      </c>
      <c r="I29" s="18"/>
      <c r="J29" s="18"/>
      <c r="K29" s="18"/>
      <c r="L29" s="18"/>
      <c r="N29" s="18"/>
      <c r="O29" s="18">
        <v>0.38292500000000002</v>
      </c>
      <c r="P29" s="18">
        <v>0.46093099999999998</v>
      </c>
      <c r="Q29" s="18">
        <v>4.4547210000000002</v>
      </c>
      <c r="S29" s="20"/>
      <c r="T29" s="18"/>
      <c r="U29" s="18"/>
      <c r="V29" s="18"/>
      <c r="W29" s="18"/>
      <c r="X29" s="18"/>
    </row>
    <row r="30" spans="1:24">
      <c r="A30" s="20" t="s">
        <v>73</v>
      </c>
      <c r="B30" s="18">
        <v>0.49619999999999997</v>
      </c>
      <c r="C30" s="18">
        <v>3</v>
      </c>
      <c r="D30" s="18">
        <v>0.16539999999999999</v>
      </c>
      <c r="E30" s="18"/>
      <c r="F30" s="18"/>
      <c r="G30" s="20"/>
      <c r="H30" s="18"/>
      <c r="I30" s="18"/>
      <c r="J30" s="18"/>
      <c r="K30" s="18"/>
      <c r="L30" s="18"/>
      <c r="N30" s="18"/>
      <c r="O30" s="18">
        <v>0.41292099999999998</v>
      </c>
      <c r="P30" s="18">
        <v>0.42906</v>
      </c>
      <c r="Q30" s="18">
        <v>2.5054020000000001</v>
      </c>
      <c r="S30" s="20" t="s">
        <v>69</v>
      </c>
      <c r="T30" s="18" t="s">
        <v>70</v>
      </c>
      <c r="U30" s="18" t="s">
        <v>71</v>
      </c>
      <c r="V30" s="18" t="s">
        <v>72</v>
      </c>
      <c r="W30" s="18"/>
      <c r="X30" s="18"/>
    </row>
    <row r="31" spans="1:24">
      <c r="A31" s="20" t="s">
        <v>74</v>
      </c>
      <c r="B31" s="18">
        <v>0.11260000000000001</v>
      </c>
      <c r="C31" s="18">
        <v>36</v>
      </c>
      <c r="D31" s="18">
        <v>3.1289999999999998E-3</v>
      </c>
      <c r="E31" s="18"/>
      <c r="F31" s="18"/>
      <c r="G31" s="20" t="s">
        <v>69</v>
      </c>
      <c r="H31" s="18" t="s">
        <v>70</v>
      </c>
      <c r="I31" s="18" t="s">
        <v>71</v>
      </c>
      <c r="J31" s="18" t="s">
        <v>72</v>
      </c>
      <c r="K31" s="18"/>
      <c r="L31" s="18"/>
      <c r="N31" s="18"/>
      <c r="O31" s="18"/>
      <c r="P31" s="18">
        <v>0.39777899999999999</v>
      </c>
      <c r="Q31" s="18">
        <v>2.4354580000000001</v>
      </c>
      <c r="S31" s="20" t="s">
        <v>73</v>
      </c>
      <c r="T31" s="18">
        <v>22.82</v>
      </c>
      <c r="U31" s="18">
        <v>3</v>
      </c>
      <c r="V31" s="18">
        <v>7.6059999999999999</v>
      </c>
      <c r="W31" s="18"/>
      <c r="X31" s="18"/>
    </row>
    <row r="32" spans="1:24">
      <c r="A32" s="20" t="s">
        <v>75</v>
      </c>
      <c r="B32" s="18">
        <v>0.60880000000000001</v>
      </c>
      <c r="C32" s="18">
        <v>39</v>
      </c>
      <c r="D32" s="18"/>
      <c r="E32" s="18"/>
      <c r="F32" s="18"/>
      <c r="G32" s="20" t="s">
        <v>73</v>
      </c>
      <c r="H32" s="18">
        <v>2.2259999999999999E-2</v>
      </c>
      <c r="I32" s="18">
        <v>3</v>
      </c>
      <c r="J32" s="18">
        <v>7.4200000000000004E-3</v>
      </c>
      <c r="K32" s="18"/>
      <c r="L32" s="18"/>
      <c r="N32" s="18"/>
      <c r="O32" s="18"/>
      <c r="P32" s="18">
        <v>0.37600699999999998</v>
      </c>
      <c r="Q32" s="18">
        <v>2.2177359999999999</v>
      </c>
      <c r="S32" s="20" t="s">
        <v>74</v>
      </c>
      <c r="T32" s="18">
        <v>115.6</v>
      </c>
      <c r="U32" s="18">
        <v>228</v>
      </c>
      <c r="V32" s="18">
        <v>0.5071</v>
      </c>
      <c r="W32" s="18"/>
      <c r="X32" s="18"/>
    </row>
    <row r="33" spans="1:24">
      <c r="A33" s="20"/>
      <c r="B33" s="18"/>
      <c r="C33" s="18"/>
      <c r="D33" s="18"/>
      <c r="E33" s="18"/>
      <c r="F33" s="18"/>
      <c r="G33" s="20" t="s">
        <v>74</v>
      </c>
      <c r="H33" s="18">
        <v>1.6639999999999999E-2</v>
      </c>
      <c r="I33" s="18">
        <v>36</v>
      </c>
      <c r="J33" s="18">
        <v>4.6230000000000002E-4</v>
      </c>
      <c r="K33" s="18"/>
      <c r="L33" s="18"/>
      <c r="N33" s="18"/>
      <c r="O33" s="18">
        <v>0.42349999999999999</v>
      </c>
      <c r="P33" s="18">
        <v>0.26129000000000002</v>
      </c>
      <c r="Q33" s="18">
        <v>1.2671829999999999</v>
      </c>
      <c r="S33" s="20" t="s">
        <v>75</v>
      </c>
      <c r="T33" s="18">
        <v>138.4</v>
      </c>
      <c r="U33" s="18">
        <v>231</v>
      </c>
      <c r="V33" s="18"/>
      <c r="W33" s="18"/>
      <c r="X33" s="18"/>
    </row>
    <row r="34" spans="1:24">
      <c r="A34" s="20" t="s">
        <v>76</v>
      </c>
      <c r="B34" s="18" t="s">
        <v>77</v>
      </c>
      <c r="C34" s="18" t="s">
        <v>78</v>
      </c>
      <c r="D34" s="18" t="s">
        <v>79</v>
      </c>
      <c r="E34" s="18" t="s">
        <v>80</v>
      </c>
      <c r="F34" s="18" t="s">
        <v>81</v>
      </c>
      <c r="G34" s="20" t="s">
        <v>75</v>
      </c>
      <c r="H34" s="18">
        <v>3.8899999999999997E-2</v>
      </c>
      <c r="I34" s="18">
        <v>39</v>
      </c>
      <c r="J34" s="18"/>
      <c r="K34" s="18"/>
      <c r="L34" s="18"/>
      <c r="N34" s="18"/>
      <c r="O34" s="18"/>
      <c r="P34" s="18">
        <v>0.241782</v>
      </c>
      <c r="Q34" s="18">
        <v>1.123507</v>
      </c>
      <c r="S34" s="20"/>
      <c r="T34" s="18"/>
      <c r="U34" s="18"/>
      <c r="V34" s="18"/>
      <c r="W34" s="18"/>
      <c r="X34" s="18"/>
    </row>
    <row r="35" spans="1:24">
      <c r="A35" s="20" t="s">
        <v>82</v>
      </c>
      <c r="B35" s="18">
        <v>-4.6399999999999997E-2</v>
      </c>
      <c r="C35" s="18">
        <v>2.6850000000000001</v>
      </c>
      <c r="D35" s="18" t="s">
        <v>83</v>
      </c>
      <c r="E35" s="18" t="s">
        <v>84</v>
      </c>
      <c r="F35" s="18" t="s">
        <v>85</v>
      </c>
      <c r="G35" s="20"/>
      <c r="H35" s="18"/>
      <c r="I35" s="18"/>
      <c r="J35" s="18"/>
      <c r="K35" s="18"/>
      <c r="L35" s="18"/>
      <c r="N35" s="18"/>
      <c r="O35" s="18"/>
      <c r="P35" s="18">
        <v>0.16895099999999999</v>
      </c>
      <c r="Q35" s="18">
        <v>1.0524389999999999</v>
      </c>
      <c r="S35" s="20" t="s">
        <v>76</v>
      </c>
      <c r="T35" s="18" t="s">
        <v>77</v>
      </c>
      <c r="U35" s="18" t="s">
        <v>78</v>
      </c>
      <c r="V35" s="18" t="s">
        <v>79</v>
      </c>
      <c r="W35" s="18" t="s">
        <v>80</v>
      </c>
      <c r="X35" s="18" t="s">
        <v>81</v>
      </c>
    </row>
    <row r="36" spans="1:24">
      <c r="A36" s="20" t="s">
        <v>86</v>
      </c>
      <c r="B36" s="18">
        <v>-0.26540000000000002</v>
      </c>
      <c r="C36" s="18">
        <v>14.44</v>
      </c>
      <c r="D36" s="18" t="s">
        <v>61</v>
      </c>
      <c r="E36" s="18" t="s">
        <v>67</v>
      </c>
      <c r="F36" s="18" t="s">
        <v>87</v>
      </c>
      <c r="G36" s="20" t="s">
        <v>76</v>
      </c>
      <c r="H36" s="18" t="s">
        <v>77</v>
      </c>
      <c r="I36" s="18" t="s">
        <v>78</v>
      </c>
      <c r="J36" s="18" t="s">
        <v>79</v>
      </c>
      <c r="K36" s="18" t="s">
        <v>80</v>
      </c>
      <c r="L36" s="18" t="s">
        <v>81</v>
      </c>
      <c r="N36" s="18"/>
      <c r="O36" s="18"/>
      <c r="P36" s="18">
        <v>0.14294899999999999</v>
      </c>
      <c r="Q36" s="18">
        <v>0.98724000000000001</v>
      </c>
      <c r="S36" s="20" t="s">
        <v>82</v>
      </c>
      <c r="T36" s="18">
        <v>-0.29360000000000003</v>
      </c>
      <c r="U36" s="18">
        <v>1.375</v>
      </c>
      <c r="V36" s="18" t="s">
        <v>83</v>
      </c>
      <c r="W36" s="18" t="s">
        <v>84</v>
      </c>
      <c r="X36" s="18" t="s">
        <v>108</v>
      </c>
    </row>
    <row r="37" spans="1:24">
      <c r="A37" s="20" t="s">
        <v>88</v>
      </c>
      <c r="B37" s="18">
        <v>-0.22259999999999999</v>
      </c>
      <c r="C37" s="18">
        <v>13.2</v>
      </c>
      <c r="D37" s="18" t="s">
        <v>61</v>
      </c>
      <c r="E37" s="18" t="s">
        <v>67</v>
      </c>
      <c r="F37" s="18" t="s">
        <v>89</v>
      </c>
      <c r="G37" s="20" t="s">
        <v>82</v>
      </c>
      <c r="H37" s="18">
        <v>-5.96E-2</v>
      </c>
      <c r="I37" s="18">
        <v>8.9730000000000008</v>
      </c>
      <c r="J37" s="18" t="s">
        <v>61</v>
      </c>
      <c r="K37" s="18" t="s">
        <v>67</v>
      </c>
      <c r="L37" s="18" t="s">
        <v>99</v>
      </c>
      <c r="N37" s="18"/>
      <c r="O37" s="18"/>
      <c r="P37" s="18">
        <v>7.2963E-2</v>
      </c>
      <c r="Q37" s="18">
        <v>0.83733900000000006</v>
      </c>
      <c r="S37" s="20" t="s">
        <v>86</v>
      </c>
      <c r="T37" s="18">
        <v>-0.13550000000000001</v>
      </c>
      <c r="U37" s="18">
        <v>0.68200000000000005</v>
      </c>
      <c r="V37" s="18" t="s">
        <v>83</v>
      </c>
      <c r="W37" s="18" t="s">
        <v>84</v>
      </c>
      <c r="X37" s="18" t="s">
        <v>109</v>
      </c>
    </row>
    <row r="38" spans="1:24">
      <c r="A38" s="20" t="s">
        <v>90</v>
      </c>
      <c r="B38" s="18">
        <v>-0.219</v>
      </c>
      <c r="C38" s="18">
        <v>11.68</v>
      </c>
      <c r="D38" s="18" t="s">
        <v>61</v>
      </c>
      <c r="E38" s="18" t="s">
        <v>67</v>
      </c>
      <c r="F38" s="18" t="s">
        <v>91</v>
      </c>
      <c r="G38" s="20" t="s">
        <v>86</v>
      </c>
      <c r="H38" s="18">
        <v>-7.6620000000000004E-3</v>
      </c>
      <c r="I38" s="18">
        <v>1.085</v>
      </c>
      <c r="J38" s="18" t="s">
        <v>83</v>
      </c>
      <c r="K38" s="18" t="s">
        <v>84</v>
      </c>
      <c r="L38" s="18" t="s">
        <v>100</v>
      </c>
      <c r="N38" s="18"/>
      <c r="O38" s="18"/>
      <c r="P38" s="18">
        <v>1.2276279999999999</v>
      </c>
      <c r="Q38" s="18">
        <v>0.61413499999999999</v>
      </c>
      <c r="S38" s="20" t="s">
        <v>88</v>
      </c>
      <c r="T38" s="18">
        <v>-0.78300000000000003</v>
      </c>
      <c r="U38" s="18">
        <v>3.9990000000000001</v>
      </c>
      <c r="V38" s="18" t="s">
        <v>61</v>
      </c>
      <c r="W38" s="18" t="s">
        <v>105</v>
      </c>
      <c r="X38" s="18" t="s">
        <v>110</v>
      </c>
    </row>
    <row r="39" spans="1:24">
      <c r="A39" s="20" t="s">
        <v>92</v>
      </c>
      <c r="B39" s="18">
        <v>-0.1762</v>
      </c>
      <c r="C39" s="18">
        <v>10.199999999999999</v>
      </c>
      <c r="D39" s="18" t="s">
        <v>61</v>
      </c>
      <c r="E39" s="18" t="s">
        <v>67</v>
      </c>
      <c r="F39" s="18" t="s">
        <v>93</v>
      </c>
      <c r="G39" s="20" t="s">
        <v>88</v>
      </c>
      <c r="H39" s="18">
        <v>-3.4750000000000003E-2</v>
      </c>
      <c r="I39" s="18">
        <v>5.3609999999999998</v>
      </c>
      <c r="J39" s="18" t="s">
        <v>61</v>
      </c>
      <c r="K39" s="18" t="s">
        <v>101</v>
      </c>
      <c r="L39" s="18" t="s">
        <v>102</v>
      </c>
      <c r="N39" s="18"/>
      <c r="O39" s="18"/>
      <c r="P39" s="18">
        <v>0.99638499999999997</v>
      </c>
      <c r="Q39" s="18">
        <v>0.40066200000000002</v>
      </c>
      <c r="S39" s="20" t="s">
        <v>90</v>
      </c>
      <c r="T39" s="18">
        <v>0.15809999999999999</v>
      </c>
      <c r="U39" s="18">
        <v>1.4059999999999999</v>
      </c>
      <c r="V39" s="18" t="s">
        <v>83</v>
      </c>
      <c r="W39" s="18" t="s">
        <v>84</v>
      </c>
      <c r="X39" s="18" t="s">
        <v>111</v>
      </c>
    </row>
    <row r="40" spans="1:24">
      <c r="A40" s="20" t="s">
        <v>94</v>
      </c>
      <c r="B40" s="18">
        <v>4.2849999999999999E-2</v>
      </c>
      <c r="C40" s="18">
        <v>2.3319999999999999</v>
      </c>
      <c r="D40" s="18" t="s">
        <v>83</v>
      </c>
      <c r="E40" s="18" t="s">
        <v>84</v>
      </c>
      <c r="F40" s="18" t="s">
        <v>95</v>
      </c>
      <c r="G40" s="20" t="s">
        <v>90</v>
      </c>
      <c r="H40" s="18">
        <v>5.194E-2</v>
      </c>
      <c r="I40" s="18">
        <v>7.2030000000000003</v>
      </c>
      <c r="J40" s="18" t="s">
        <v>61</v>
      </c>
      <c r="K40" s="18" t="s">
        <v>67</v>
      </c>
      <c r="L40" s="18" t="s">
        <v>103</v>
      </c>
      <c r="N40" s="18"/>
      <c r="O40" s="18"/>
      <c r="P40" s="18">
        <v>0.97456500000000001</v>
      </c>
      <c r="Q40" s="18">
        <v>0.39932400000000001</v>
      </c>
      <c r="S40" s="20" t="s">
        <v>92</v>
      </c>
      <c r="T40" s="18">
        <v>-0.4894</v>
      </c>
      <c r="U40" s="18">
        <v>4.5629999999999997</v>
      </c>
      <c r="V40" s="18" t="s">
        <v>61</v>
      </c>
      <c r="W40" s="18" t="s">
        <v>101</v>
      </c>
      <c r="X40" s="18" t="s">
        <v>112</v>
      </c>
    </row>
    <row r="41" spans="1:24">
      <c r="G41" s="20" t="s">
        <v>92</v>
      </c>
      <c r="H41" s="18">
        <v>2.4850000000000001E-2</v>
      </c>
      <c r="I41" s="18">
        <v>3.7410000000000001</v>
      </c>
      <c r="J41" s="18" t="s">
        <v>83</v>
      </c>
      <c r="K41" s="18" t="s">
        <v>84</v>
      </c>
      <c r="L41" s="18" t="s">
        <v>104</v>
      </c>
      <c r="N41" s="18"/>
      <c r="O41" s="18"/>
      <c r="P41" s="18">
        <v>0.82891300000000001</v>
      </c>
      <c r="Q41" s="18">
        <v>5.1115000000000001E-2</v>
      </c>
      <c r="S41" s="20" t="s">
        <v>94</v>
      </c>
      <c r="T41" s="18">
        <v>-0.64749999999999996</v>
      </c>
      <c r="U41" s="18">
        <v>8.8409999999999993</v>
      </c>
      <c r="V41" s="18" t="s">
        <v>61</v>
      </c>
      <c r="W41" s="18" t="s">
        <v>67</v>
      </c>
      <c r="X41" s="18" t="s">
        <v>113</v>
      </c>
    </row>
    <row r="42" spans="1:24">
      <c r="G42" s="20" t="s">
        <v>94</v>
      </c>
      <c r="H42" s="18">
        <v>-2.7089999999999999E-2</v>
      </c>
      <c r="I42" s="18">
        <v>3.835</v>
      </c>
      <c r="J42" s="18" t="s">
        <v>61</v>
      </c>
      <c r="K42" s="18" t="s">
        <v>105</v>
      </c>
      <c r="L42" s="18" t="s">
        <v>106</v>
      </c>
      <c r="N42" s="18"/>
      <c r="O42" s="18"/>
      <c r="P42" s="18">
        <v>0.818299</v>
      </c>
      <c r="Q42" s="18">
        <v>3.4151980000000002</v>
      </c>
    </row>
    <row r="43" spans="1:24">
      <c r="N43" s="18"/>
      <c r="O43" s="18"/>
      <c r="P43" s="18">
        <v>0.73318099999999997</v>
      </c>
      <c r="Q43" s="18">
        <v>1.1685540000000001</v>
      </c>
    </row>
    <row r="44" spans="1:24">
      <c r="N44" s="18"/>
      <c r="O44" s="18"/>
      <c r="P44" s="18">
        <v>0.51403100000000002</v>
      </c>
      <c r="Q44" s="18">
        <v>0.91683400000000004</v>
      </c>
    </row>
    <row r="45" spans="1:24">
      <c r="N45" s="18"/>
      <c r="O45" s="18"/>
      <c r="P45" s="18">
        <v>0.45114799999999999</v>
      </c>
      <c r="Q45" s="18">
        <v>0.72241500000000003</v>
      </c>
    </row>
    <row r="46" spans="1:24">
      <c r="N46" s="18"/>
      <c r="O46" s="18"/>
      <c r="P46" s="18">
        <v>0.37671100000000002</v>
      </c>
      <c r="Q46" s="18">
        <v>0.56606800000000002</v>
      </c>
    </row>
    <row r="47" spans="1:24">
      <c r="N47" s="18"/>
      <c r="O47" s="18"/>
      <c r="P47" s="18">
        <v>0.35060999999999998</v>
      </c>
      <c r="Q47" s="18">
        <v>0.55311900000000003</v>
      </c>
    </row>
    <row r="48" spans="1:24">
      <c r="N48" s="18"/>
      <c r="O48" s="18"/>
      <c r="P48" s="18">
        <v>0.28689999999999999</v>
      </c>
      <c r="Q48" s="18">
        <v>0.50050099999999997</v>
      </c>
    </row>
    <row r="49" spans="14:17">
      <c r="N49" s="18"/>
      <c r="O49" s="18"/>
      <c r="P49" s="18">
        <v>0.26641300000000001</v>
      </c>
      <c r="Q49" s="18">
        <v>0.42080800000000002</v>
      </c>
    </row>
    <row r="50" spans="14:17">
      <c r="N50" s="18"/>
      <c r="O50" s="18"/>
      <c r="P50" s="18">
        <v>0.26354</v>
      </c>
      <c r="Q50" s="18">
        <v>0.38188100000000003</v>
      </c>
    </row>
    <row r="51" spans="14:17">
      <c r="N51" s="18"/>
      <c r="O51" s="18"/>
      <c r="P51" s="18">
        <v>0.148814</v>
      </c>
      <c r="Q51" s="18">
        <v>1.722864</v>
      </c>
    </row>
    <row r="52" spans="14:17">
      <c r="N52" s="18"/>
      <c r="O52" s="18"/>
      <c r="P52" s="18">
        <v>7.0949999999999999E-2</v>
      </c>
      <c r="Q52" s="18">
        <v>1.3618189999999999</v>
      </c>
    </row>
    <row r="53" spans="14:17">
      <c r="N53" s="18"/>
      <c r="O53" s="18"/>
      <c r="P53" s="18">
        <v>1.6683600000000001</v>
      </c>
      <c r="Q53" s="18">
        <v>0.98088399999999998</v>
      </c>
    </row>
    <row r="54" spans="14:17">
      <c r="N54" s="18"/>
      <c r="O54" s="18"/>
      <c r="P54" s="18">
        <v>0.69811000000000001</v>
      </c>
      <c r="Q54" s="18">
        <v>0.76969799999999999</v>
      </c>
    </row>
    <row r="55" spans="14:17">
      <c r="N55" s="18"/>
      <c r="O55" s="18"/>
      <c r="P55" s="18">
        <v>0.59585100000000002</v>
      </c>
      <c r="Q55" s="18">
        <v>0.51334100000000005</v>
      </c>
    </row>
    <row r="56" spans="14:17">
      <c r="N56" s="18"/>
      <c r="O56" s="18"/>
      <c r="P56" s="18">
        <v>0.55362900000000004</v>
      </c>
      <c r="Q56" s="18">
        <v>0.385851</v>
      </c>
    </row>
    <row r="57" spans="14:17">
      <c r="N57" s="18"/>
      <c r="O57" s="18"/>
      <c r="P57" s="18">
        <v>0.52876199999999995</v>
      </c>
      <c r="Q57" s="18">
        <v>3.3608880000000001</v>
      </c>
    </row>
    <row r="58" spans="14:17">
      <c r="N58" s="18"/>
      <c r="O58" s="18"/>
      <c r="P58" s="18">
        <v>0.471526</v>
      </c>
      <c r="Q58" s="18">
        <v>1.3042530000000001</v>
      </c>
    </row>
    <row r="59" spans="14:17">
      <c r="N59" s="18"/>
      <c r="O59" s="18"/>
      <c r="P59" s="18">
        <v>0.47015600000000002</v>
      </c>
      <c r="Q59" s="18">
        <v>1.268181</v>
      </c>
    </row>
    <row r="60" spans="14:17">
      <c r="N60" s="18"/>
      <c r="O60" s="18"/>
      <c r="P60" s="18">
        <v>0.45053399999999999</v>
      </c>
      <c r="Q60" s="18">
        <v>1.104357</v>
      </c>
    </row>
    <row r="61" spans="14:17">
      <c r="N61" s="18"/>
      <c r="O61" s="18"/>
      <c r="P61" s="18">
        <v>0.43625700000000001</v>
      </c>
      <c r="Q61" s="18">
        <v>1.055893</v>
      </c>
    </row>
    <row r="62" spans="14:17">
      <c r="N62" s="18"/>
      <c r="O62" s="18"/>
      <c r="P62" s="18">
        <v>0.364844</v>
      </c>
      <c r="Q62" s="18">
        <v>1.039499</v>
      </c>
    </row>
    <row r="63" spans="14:17">
      <c r="N63" s="18"/>
      <c r="O63" s="18"/>
      <c r="P63" s="18">
        <v>0.81626699999999996</v>
      </c>
      <c r="Q63" s="18">
        <v>0.92320400000000002</v>
      </c>
    </row>
    <row r="64" spans="14:17">
      <c r="N64" s="18"/>
      <c r="O64" s="18"/>
      <c r="P64" s="18">
        <v>0.69095899999999999</v>
      </c>
      <c r="Q64" s="18">
        <v>0.82271700000000003</v>
      </c>
    </row>
    <row r="65" spans="14:17">
      <c r="N65" s="18"/>
      <c r="O65" s="18"/>
      <c r="P65" s="18">
        <v>0.30311900000000003</v>
      </c>
      <c r="Q65" s="18">
        <v>0.59214999999999995</v>
      </c>
    </row>
    <row r="66" spans="14:17">
      <c r="N66" s="18"/>
      <c r="O66" s="18"/>
      <c r="P66" s="18">
        <v>0.18057699999999999</v>
      </c>
      <c r="Q66" s="18">
        <v>0.37519799999999998</v>
      </c>
    </row>
    <row r="67" spans="14:17">
      <c r="N67" s="18"/>
      <c r="O67" s="18"/>
      <c r="P67" s="18">
        <v>0.105577</v>
      </c>
      <c r="Q67" s="18">
        <v>0.30345899999999998</v>
      </c>
    </row>
    <row r="68" spans="14:17">
      <c r="N68" s="18"/>
      <c r="O68" s="18"/>
      <c r="P68" s="18">
        <v>0.94415400000000005</v>
      </c>
      <c r="Q68" s="18">
        <v>0.15460299999999999</v>
      </c>
    </row>
    <row r="69" spans="14:17">
      <c r="N69" s="18"/>
      <c r="O69" s="18"/>
      <c r="P69" s="18">
        <v>0.50720200000000004</v>
      </c>
      <c r="Q69" s="18">
        <v>2.3397730000000001</v>
      </c>
    </row>
    <row r="70" spans="14:17">
      <c r="N70" s="18"/>
      <c r="O70" s="18"/>
      <c r="P70" s="18">
        <v>0.43761299999999997</v>
      </c>
      <c r="Q70" s="18">
        <v>1.4638329999999999</v>
      </c>
    </row>
    <row r="71" spans="14:17">
      <c r="N71" s="18"/>
      <c r="O71" s="18"/>
      <c r="P71" s="18">
        <v>0.35452699999999998</v>
      </c>
      <c r="Q71" s="18">
        <v>0.45555800000000002</v>
      </c>
    </row>
    <row r="72" spans="14:17">
      <c r="N72" s="18"/>
      <c r="O72" s="18"/>
      <c r="P72" s="18">
        <v>0.29064699999999999</v>
      </c>
      <c r="Q72" s="18">
        <v>0.96081799999999995</v>
      </c>
    </row>
    <row r="73" spans="14:17">
      <c r="N73" s="18"/>
      <c r="O73" s="18"/>
      <c r="P73" s="18">
        <v>8.0509999999999998E-2</v>
      </c>
      <c r="Q73" s="18">
        <v>0.2044</v>
      </c>
    </row>
    <row r="74" spans="14:17">
      <c r="N74" s="18"/>
      <c r="O74" s="18"/>
      <c r="P74" s="18">
        <v>1.487533</v>
      </c>
      <c r="Q74" s="18">
        <v>1.4942059999999999</v>
      </c>
    </row>
    <row r="75" spans="14:17">
      <c r="N75" s="18"/>
      <c r="O75" s="18"/>
      <c r="P75" s="18">
        <v>0.46978300000000001</v>
      </c>
      <c r="Q75" s="18">
        <v>1.773814</v>
      </c>
    </row>
    <row r="76" spans="14:17">
      <c r="N76" s="18"/>
      <c r="O76" s="18"/>
      <c r="P76" s="18">
        <v>0.30513699999999999</v>
      </c>
      <c r="Q76" s="18">
        <v>1.2952319999999999</v>
      </c>
    </row>
    <row r="77" spans="14:17">
      <c r="N77" s="18"/>
      <c r="O77" s="18"/>
      <c r="P77" s="18">
        <v>0.25647399999999998</v>
      </c>
      <c r="Q77" s="18">
        <v>1.254839</v>
      </c>
    </row>
    <row r="78" spans="14:17">
      <c r="N78" s="18"/>
      <c r="O78" s="18"/>
      <c r="P78" s="18">
        <v>0.24828900000000001</v>
      </c>
      <c r="Q78" s="18">
        <v>2.5453830000000002</v>
      </c>
    </row>
    <row r="79" spans="14:17">
      <c r="N79" s="18"/>
      <c r="O79" s="18"/>
      <c r="P79" s="18">
        <v>0.15390799999999999</v>
      </c>
      <c r="Q79" s="18">
        <v>1.7776700000000001</v>
      </c>
    </row>
    <row r="80" spans="14:17">
      <c r="N80" s="18"/>
      <c r="O80" s="18"/>
      <c r="P80" s="18">
        <v>0.14570900000000001</v>
      </c>
      <c r="Q80" s="18">
        <v>1.6978070000000001</v>
      </c>
    </row>
    <row r="81" spans="14:17">
      <c r="N81" s="18"/>
      <c r="O81" s="18"/>
      <c r="P81" s="18"/>
      <c r="Q81" s="18">
        <v>1.2961579999999999</v>
      </c>
    </row>
    <row r="82" spans="14:17">
      <c r="N82" s="18"/>
      <c r="O82" s="18"/>
      <c r="P82" s="18"/>
      <c r="Q82" s="18">
        <v>1.0856950000000001</v>
      </c>
    </row>
    <row r="83" spans="14:17">
      <c r="N83" s="18"/>
      <c r="O83" s="18"/>
      <c r="P83" s="18"/>
      <c r="Q83" s="18">
        <v>0.91189500000000001</v>
      </c>
    </row>
    <row r="84" spans="14:17">
      <c r="N84" s="18"/>
      <c r="O84" s="18"/>
      <c r="P84" s="18"/>
      <c r="Q84" s="18">
        <v>0.80519799999999997</v>
      </c>
    </row>
    <row r="85" spans="14:17">
      <c r="N85" s="18"/>
      <c r="O85" s="18"/>
      <c r="P85" s="18"/>
      <c r="Q85" s="18">
        <v>0.75168199999999996</v>
      </c>
    </row>
    <row r="86" spans="14:17">
      <c r="N86" s="18"/>
      <c r="O86" s="18"/>
      <c r="P86" s="18"/>
      <c r="Q86" s="18">
        <v>0.63098299999999996</v>
      </c>
    </row>
    <row r="87" spans="14:17">
      <c r="N87" s="18"/>
      <c r="O87" s="18"/>
      <c r="P87" s="18"/>
      <c r="Q87" s="18">
        <v>0.54161199999999998</v>
      </c>
    </row>
    <row r="88" spans="14:17">
      <c r="N88" s="18"/>
      <c r="O88" s="18"/>
      <c r="P88" s="18"/>
      <c r="Q88" s="18">
        <v>0.36843999999999999</v>
      </c>
    </row>
    <row r="89" spans="14:17">
      <c r="N89" s="18"/>
      <c r="O89" s="18"/>
      <c r="P89" s="18"/>
      <c r="Q89" s="18">
        <v>0.146371</v>
      </c>
    </row>
    <row r="90" spans="14:17">
      <c r="N90" s="18"/>
      <c r="O90" s="18"/>
      <c r="P90" s="18"/>
      <c r="Q90" s="18">
        <v>3.5896460000000001</v>
      </c>
    </row>
    <row r="91" spans="14:17">
      <c r="N91" s="18"/>
      <c r="O91" s="18"/>
      <c r="P91" s="18"/>
      <c r="Q91" s="18">
        <v>2.4943529999999998</v>
      </c>
    </row>
    <row r="92" spans="14:17">
      <c r="N92" s="18"/>
      <c r="O92" s="18"/>
      <c r="P92" s="18"/>
      <c r="Q92" s="18">
        <v>1.6240030000000001</v>
      </c>
    </row>
    <row r="93" spans="14:17">
      <c r="N93" s="18"/>
      <c r="O93" s="18"/>
      <c r="P93" s="18"/>
      <c r="Q93" s="18">
        <v>1.517566</v>
      </c>
    </row>
    <row r="94" spans="14:17">
      <c r="N94" s="18"/>
      <c r="O94" s="18"/>
      <c r="P94" s="18"/>
      <c r="Q94" s="18">
        <v>1.40534</v>
      </c>
    </row>
    <row r="95" spans="14:17">
      <c r="N95" s="18"/>
      <c r="O95" s="18"/>
      <c r="P95" s="18"/>
      <c r="Q95" s="18">
        <v>0.79911200000000004</v>
      </c>
    </row>
    <row r="96" spans="14:17">
      <c r="N96" s="18"/>
      <c r="O96" s="18"/>
      <c r="P96" s="18"/>
      <c r="Q96" s="18">
        <v>0.45362000000000002</v>
      </c>
    </row>
    <row r="97" spans="14:17">
      <c r="N97" s="18"/>
      <c r="O97" s="18"/>
      <c r="P97" s="18"/>
      <c r="Q97" s="18">
        <v>0.42226799999999998</v>
      </c>
    </row>
    <row r="98" spans="14:17">
      <c r="N98" s="18"/>
      <c r="O98" s="18"/>
      <c r="P98" s="18"/>
      <c r="Q98" s="18">
        <v>0.25617699999999999</v>
      </c>
    </row>
    <row r="99" spans="14:17">
      <c r="N99" s="18"/>
      <c r="O99" s="18"/>
      <c r="P99" s="18"/>
      <c r="Q99" s="18">
        <v>8.8888999999999996E-2</v>
      </c>
    </row>
    <row r="100" spans="14:17">
      <c r="N100" s="18"/>
      <c r="O100" s="18"/>
      <c r="P100" s="18"/>
      <c r="Q100" s="18">
        <v>7.4258000000000005E-2</v>
      </c>
    </row>
    <row r="101" spans="14:17">
      <c r="N101" s="18"/>
      <c r="O101" s="18"/>
      <c r="P101" s="18"/>
      <c r="Q101" s="18">
        <v>3.865917</v>
      </c>
    </row>
    <row r="102" spans="14:17">
      <c r="N102" s="18"/>
      <c r="O102" s="18"/>
      <c r="P102" s="18"/>
      <c r="Q102" s="18">
        <v>3.4020130000000002</v>
      </c>
    </row>
    <row r="103" spans="14:17">
      <c r="N103" s="18"/>
      <c r="O103" s="18"/>
      <c r="P103" s="18"/>
      <c r="Q103" s="18">
        <v>2.3915929999999999</v>
      </c>
    </row>
    <row r="104" spans="14:17">
      <c r="N104" s="18"/>
      <c r="O104" s="18"/>
      <c r="P104" s="18"/>
      <c r="Q104" s="18">
        <v>2.2622019999999998</v>
      </c>
    </row>
    <row r="105" spans="14:17">
      <c r="N105" s="18"/>
      <c r="O105" s="18"/>
      <c r="P105" s="18"/>
      <c r="Q105" s="18">
        <v>2.045255</v>
      </c>
    </row>
    <row r="106" spans="14:17">
      <c r="N106" s="18"/>
      <c r="O106" s="18"/>
      <c r="P106" s="18"/>
      <c r="Q106" s="18">
        <v>1.793998</v>
      </c>
    </row>
    <row r="107" spans="14:17">
      <c r="N107" s="18"/>
      <c r="O107" s="18"/>
      <c r="P107" s="18"/>
      <c r="Q107" s="18">
        <v>1.675751</v>
      </c>
    </row>
    <row r="108" spans="14:17">
      <c r="N108" s="18"/>
      <c r="O108" s="18"/>
      <c r="P108" s="18"/>
      <c r="Q108" s="18">
        <v>1.5608219999999999</v>
      </c>
    </row>
    <row r="109" spans="14:17">
      <c r="N109" s="18"/>
      <c r="O109" s="18"/>
      <c r="P109" s="18"/>
      <c r="Q109" s="18">
        <v>1.448218</v>
      </c>
    </row>
    <row r="110" spans="14:17">
      <c r="N110" s="18"/>
      <c r="O110" s="18"/>
      <c r="P110" s="18"/>
      <c r="Q110" s="18">
        <v>1.4436290000000001</v>
      </c>
    </row>
    <row r="111" spans="14:17">
      <c r="N111" s="18"/>
      <c r="O111" s="18"/>
      <c r="P111" s="18"/>
      <c r="Q111" s="18">
        <v>0.93957500000000005</v>
      </c>
    </row>
    <row r="112" spans="14:17">
      <c r="N112" s="18"/>
      <c r="O112" s="18"/>
      <c r="P112" s="18"/>
      <c r="Q112" s="18">
        <v>0.72824199999999994</v>
      </c>
    </row>
    <row r="113" spans="14:17">
      <c r="N113" s="18"/>
      <c r="O113" s="18"/>
      <c r="P113" s="18"/>
      <c r="Q113" s="18">
        <v>0.57894599999999996</v>
      </c>
    </row>
    <row r="114" spans="14:17">
      <c r="N114" s="18"/>
      <c r="O114" s="18"/>
      <c r="P114" s="18"/>
      <c r="Q114" s="18">
        <v>0.54429099999999997</v>
      </c>
    </row>
    <row r="115" spans="14:17">
      <c r="N115" s="18"/>
      <c r="O115" s="18"/>
      <c r="P115" s="18"/>
      <c r="Q115" s="18">
        <v>0.51875199999999999</v>
      </c>
    </row>
    <row r="116" spans="14:17">
      <c r="N116" s="18"/>
      <c r="O116" s="18"/>
      <c r="P116" s="18"/>
      <c r="Q116" s="18">
        <v>0.12729699999999999</v>
      </c>
    </row>
    <row r="117" spans="14:17">
      <c r="N117" s="18"/>
      <c r="O117" s="18"/>
      <c r="P117" s="18"/>
      <c r="Q117" s="18">
        <v>2.6556099999999998</v>
      </c>
    </row>
    <row r="118" spans="14:17">
      <c r="N118" s="18"/>
      <c r="O118" s="18"/>
      <c r="P118" s="18"/>
      <c r="Q118" s="18">
        <v>1.785974</v>
      </c>
    </row>
    <row r="119" spans="14:17">
      <c r="N119" s="18"/>
      <c r="O119" s="18"/>
      <c r="P119" s="18"/>
      <c r="Q119" s="18">
        <v>0.91287799999999997</v>
      </c>
    </row>
    <row r="120" spans="14:17">
      <c r="N120" s="18"/>
      <c r="O120" s="18"/>
      <c r="P120" s="18"/>
      <c r="Q120" s="18">
        <v>0.90884200000000004</v>
      </c>
    </row>
    <row r="121" spans="14:17">
      <c r="N121" s="18"/>
      <c r="O121" s="18"/>
      <c r="P121" s="18"/>
      <c r="Q121" s="18">
        <v>0.761772</v>
      </c>
    </row>
    <row r="122" spans="14:17">
      <c r="N122" s="18"/>
      <c r="O122" s="18"/>
      <c r="P122" s="18"/>
      <c r="Q122" s="18">
        <v>0.57052000000000003</v>
      </c>
    </row>
  </sheetData>
  <pageMargins left="0.75" right="0.75" top="1" bottom="1" header="0.5" footer="0.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measurements</vt:lpstr>
      <vt:lpstr>quantification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Jean-François Groulx</dc:creator>
  <cp:lastModifiedBy>Amy Kiger</cp:lastModifiedBy>
  <dcterms:created xsi:type="dcterms:W3CDTF">2016-11-04T18:30:50Z</dcterms:created>
  <dcterms:modified xsi:type="dcterms:W3CDTF">2016-11-28T01:04:40Z</dcterms:modified>
</cp:coreProperties>
</file>