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Users/wud/Desktop/elife latest revisions/final version/"/>
    </mc:Choice>
  </mc:AlternateContent>
  <bookViews>
    <workbookView xWindow="21900" yWindow="11680" windowWidth="28160" windowHeight="16880" tabRatio="500"/>
  </bookViews>
  <sheets>
    <sheet name="HC#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1" l="1"/>
  <c r="E25" i="1"/>
  <c r="E24" i="1"/>
  <c r="E19" i="1"/>
  <c r="E18" i="1"/>
  <c r="E17" i="1"/>
  <c r="E12" i="1"/>
  <c r="E11" i="1"/>
</calcChain>
</file>

<file path=xl/sharedStrings.xml><?xml version="1.0" encoding="utf-8"?>
<sst xmlns="http://schemas.openxmlformats.org/spreadsheetml/2006/main" count="15" uniqueCount="10">
  <si>
    <t>Genotype</t>
  </si>
  <si>
    <t>Sample #</t>
  </si>
  <si>
    <t>HC #</t>
  </si>
  <si>
    <t>Control</t>
  </si>
  <si>
    <t>AVG</t>
  </si>
  <si>
    <t>SEM</t>
  </si>
  <si>
    <t>t-test, P value</t>
  </si>
  <si>
    <r>
      <t xml:space="preserve">Total hair cell number in utricles of loss- and gain-of-function </t>
    </r>
    <r>
      <rPr>
        <b/>
        <i/>
        <sz val="20"/>
        <color theme="1"/>
        <rFont val="Calibri"/>
        <scheme val="minor"/>
      </rPr>
      <t>Emx2</t>
    </r>
    <r>
      <rPr>
        <b/>
        <sz val="20"/>
        <color theme="1"/>
        <rFont val="Calibri"/>
        <family val="2"/>
        <scheme val="minor"/>
      </rPr>
      <t xml:space="preserve"> mutants  </t>
    </r>
  </si>
  <si>
    <t>Emx2 cre/-</t>
  </si>
  <si>
    <t xml:space="preserve"> GOF - 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</si>
</sst>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</font>
    <font>
      <b/>
      <sz val="12"/>
      <name val="Calibri"/>
      <scheme val="minor"/>
    </font>
    <font>
      <sz val="10"/>
      <name val="Calibri"/>
      <scheme val="minor"/>
    </font>
    <font>
      <b/>
      <i/>
      <sz val="20"/>
      <color theme="1"/>
      <name val="Calibri"/>
      <scheme val="minor"/>
    </font>
    <font>
      <b/>
      <i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/>
    </xf>
    <xf numFmtId="0" fontId="7" fillId="0" borderId="7" xfId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26"/>
  <sheetViews>
    <sheetView tabSelected="1" showRuler="0" workbookViewId="0">
      <selection activeCell="H21" sqref="H21"/>
    </sheetView>
  </sheetViews>
  <sheetFormatPr baseColWidth="10" defaultRowHeight="16" x14ac:dyDescent="0.2"/>
  <cols>
    <col min="3" max="3" width="20.1640625" style="2" customWidth="1"/>
    <col min="4" max="5" width="10.83203125" style="2"/>
  </cols>
  <sheetData>
    <row r="4" spans="2:5" ht="26" x14ac:dyDescent="0.3">
      <c r="B4" s="1" t="s">
        <v>7</v>
      </c>
    </row>
    <row r="7" spans="2:5" ht="19" x14ac:dyDescent="0.25">
      <c r="C7" s="3" t="s">
        <v>0</v>
      </c>
      <c r="D7" s="4" t="s">
        <v>1</v>
      </c>
      <c r="E7" s="5" t="s">
        <v>2</v>
      </c>
    </row>
    <row r="8" spans="2:5" x14ac:dyDescent="0.2">
      <c r="C8" s="19" t="s">
        <v>3</v>
      </c>
      <c r="D8" s="6">
        <v>1</v>
      </c>
      <c r="E8" s="7">
        <v>1438</v>
      </c>
    </row>
    <row r="9" spans="2:5" x14ac:dyDescent="0.2">
      <c r="C9" s="20"/>
      <c r="D9" s="8">
        <v>2</v>
      </c>
      <c r="E9" s="9">
        <v>1211</v>
      </c>
    </row>
    <row r="10" spans="2:5" x14ac:dyDescent="0.2">
      <c r="C10" s="20"/>
      <c r="D10" s="8">
        <v>3</v>
      </c>
      <c r="E10" s="10">
        <v>1359</v>
      </c>
    </row>
    <row r="11" spans="2:5" x14ac:dyDescent="0.2">
      <c r="C11" s="20"/>
      <c r="D11" s="11" t="s">
        <v>4</v>
      </c>
      <c r="E11" s="12">
        <f>AVERAGE(E8:E10)</f>
        <v>1336</v>
      </c>
    </row>
    <row r="12" spans="2:5" x14ac:dyDescent="0.2">
      <c r="C12" s="21"/>
      <c r="D12" s="13" t="s">
        <v>5</v>
      </c>
      <c r="E12" s="14">
        <f>STDEV(E8:E10)/SQRT(3)</f>
        <v>66.53069467045519</v>
      </c>
    </row>
    <row r="13" spans="2:5" x14ac:dyDescent="0.2">
      <c r="C13" s="15"/>
      <c r="D13" s="16"/>
      <c r="E13" s="14"/>
    </row>
    <row r="14" spans="2:5" x14ac:dyDescent="0.2">
      <c r="C14" s="22" t="s">
        <v>8</v>
      </c>
      <c r="D14" s="7">
        <v>1</v>
      </c>
      <c r="E14" s="7">
        <v>1199</v>
      </c>
    </row>
    <row r="15" spans="2:5" x14ac:dyDescent="0.2">
      <c r="C15" s="20"/>
      <c r="D15" s="9">
        <v>2</v>
      </c>
      <c r="E15" s="9">
        <v>1345</v>
      </c>
    </row>
    <row r="16" spans="2:5" x14ac:dyDescent="0.2">
      <c r="C16" s="20"/>
      <c r="D16" s="9">
        <v>3</v>
      </c>
      <c r="E16" s="10">
        <v>1516</v>
      </c>
    </row>
    <row r="17" spans="3:5" x14ac:dyDescent="0.2">
      <c r="C17" s="20"/>
      <c r="D17" s="11" t="s">
        <v>4</v>
      </c>
      <c r="E17" s="12">
        <f>AVERAGE(E14:E16)</f>
        <v>1353.3333333333333</v>
      </c>
    </row>
    <row r="18" spans="3:5" x14ac:dyDescent="0.2">
      <c r="C18" s="20"/>
      <c r="D18" s="17" t="s">
        <v>5</v>
      </c>
      <c r="E18" s="12">
        <f>STDEV(E14:E16)/SQRT(3)</f>
        <v>91.604827626301699</v>
      </c>
    </row>
    <row r="19" spans="3:5" x14ac:dyDescent="0.2">
      <c r="C19" s="21"/>
      <c r="D19" s="16" t="s">
        <v>6</v>
      </c>
      <c r="E19" s="14">
        <f>TTEST(E8:E10,E14:E16,2,2)</f>
        <v>0.88573215299602004</v>
      </c>
    </row>
    <row r="20" spans="3:5" x14ac:dyDescent="0.2">
      <c r="C20" s="18"/>
      <c r="D20" s="10"/>
      <c r="E20" s="14"/>
    </row>
    <row r="21" spans="3:5" x14ac:dyDescent="0.2">
      <c r="C21" s="19" t="s">
        <v>9</v>
      </c>
      <c r="D21" s="9">
        <v>1</v>
      </c>
      <c r="E21" s="7">
        <v>1211</v>
      </c>
    </row>
    <row r="22" spans="3:5" x14ac:dyDescent="0.2">
      <c r="C22" s="20"/>
      <c r="D22" s="9">
        <v>2</v>
      </c>
      <c r="E22" s="9">
        <v>1305</v>
      </c>
    </row>
    <row r="23" spans="3:5" x14ac:dyDescent="0.2">
      <c r="C23" s="20"/>
      <c r="D23" s="9">
        <v>3</v>
      </c>
      <c r="E23" s="10">
        <v>1403</v>
      </c>
    </row>
    <row r="24" spans="3:5" x14ac:dyDescent="0.2">
      <c r="C24" s="20"/>
      <c r="D24" s="11" t="s">
        <v>4</v>
      </c>
      <c r="E24" s="12">
        <f>AVERAGE(E21:E23)</f>
        <v>1306.3333333333333</v>
      </c>
    </row>
    <row r="25" spans="3:5" x14ac:dyDescent="0.2">
      <c r="C25" s="20"/>
      <c r="D25" s="17" t="s">
        <v>5</v>
      </c>
      <c r="E25" s="12">
        <f>STDEV(E21:E23)/SQRT(3)</f>
        <v>55.429635074068862</v>
      </c>
    </row>
    <row r="26" spans="3:5" x14ac:dyDescent="0.2">
      <c r="C26" s="21"/>
      <c r="D26" s="16" t="s">
        <v>6</v>
      </c>
      <c r="E26" s="14">
        <f>TTEST(E14:E16,E21:E23,2,2)</f>
        <v>0.68335552672196342</v>
      </c>
    </row>
  </sheetData>
  <mergeCells count="3">
    <mergeCell ref="C8:C12"/>
    <mergeCell ref="C14:C19"/>
    <mergeCell ref="C21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HC#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Jiang, Tao (NIH/NIDCD) [F]</dc:creator>
  <cp:lastModifiedBy>Wu, Doris (NIH/NIDCD) [E]</cp:lastModifiedBy>
  <dcterms:created xsi:type="dcterms:W3CDTF">2017-01-12T00:37:07Z</dcterms:created>
  <dcterms:modified xsi:type="dcterms:W3CDTF">2017-02-04T19:09:23Z</dcterms:modified>
</cp:coreProperties>
</file>