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Figure 3D-Source Data" sheetId="1" r:id="rId1"/>
  </sheets>
  <calcPr calcId="152511"/>
</workbook>
</file>

<file path=xl/calcChain.xml><?xml version="1.0" encoding="utf-8"?>
<calcChain xmlns="http://schemas.openxmlformats.org/spreadsheetml/2006/main">
  <c r="M19" i="1" l="1"/>
  <c r="L19" i="1"/>
  <c r="M18" i="1"/>
  <c r="L18" i="1"/>
  <c r="M17" i="1"/>
  <c r="L17" i="1"/>
  <c r="M16" i="1"/>
  <c r="L16" i="1"/>
  <c r="M12" i="1" l="1"/>
  <c r="L12" i="1"/>
  <c r="M11" i="1"/>
  <c r="L11" i="1"/>
  <c r="M10" i="1"/>
  <c r="L10" i="1"/>
  <c r="M9" i="1"/>
  <c r="L9" i="1"/>
  <c r="M5" i="1" l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<sst xmlns="http://schemas.openxmlformats.org/spreadsheetml/2006/main" count="52" uniqueCount="24">
  <si>
    <t>Average</t>
  </si>
  <si>
    <t>SD</t>
  </si>
  <si>
    <t>MCF7</t>
  </si>
  <si>
    <t>MCF7+5uM</t>
  </si>
  <si>
    <t>MCF7+GalNAcT3</t>
  </si>
  <si>
    <t>MCF7+GalNAcT3+5uM</t>
  </si>
  <si>
    <t>Repeat 1-Invasion</t>
  </si>
  <si>
    <t>Repeat 1-Proliferation</t>
  </si>
  <si>
    <t>Repeat 2-Invasion</t>
  </si>
  <si>
    <t>Repeat 2-Proliferation</t>
  </si>
  <si>
    <t>Repeat 3-Invasion</t>
  </si>
  <si>
    <t>Repeat 3-Proliferation</t>
  </si>
  <si>
    <t>Normalized</t>
  </si>
  <si>
    <t>Repeat 1</t>
  </si>
  <si>
    <t>Repeat2</t>
  </si>
  <si>
    <t>Repeat3</t>
  </si>
  <si>
    <t>SEM</t>
  </si>
  <si>
    <t>MCF-7</t>
  </si>
  <si>
    <t>MCF-7+GalNAc T3</t>
  </si>
  <si>
    <t>Control</t>
  </si>
  <si>
    <t>T3Inh-1</t>
  </si>
  <si>
    <t>D</t>
  </si>
  <si>
    <r>
      <t>MCF7+GalNAcT3+5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 T3Inh-1</t>
    </r>
  </si>
  <si>
    <r>
      <t>MCF7+5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 T3Inh-1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</si>
</sst>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1" fontId="0" fillId="0" borderId="0" xfId="0" applyNumberFormat="1"/>
    <xf numFmtId="9" fontId="0" fillId="0" borderId="0" xfId="1" applyFon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tabSelected="1" workbookViewId="0">
      <selection activeCell="Y1" sqref="Y1:AG1048576"/>
    </sheetView>
  </sheetViews>
  <sheetFormatPr defaultColWidth="7.26953125" defaultRowHeight="14.5" x14ac:dyDescent="0.35"/>
  <cols>
    <col min="1" max="1" width="20.453125" bestFit="1" customWidth="1"/>
    <col min="15" max="15" width="20.453125" bestFit="1" customWidth="1"/>
    <col min="18" max="18" width="11.26953125" bestFit="1" customWidth="1"/>
    <col min="19" max="19" width="8.7265625" bestFit="1" customWidth="1"/>
    <col min="20" max="20" width="8.54296875" bestFit="1" customWidth="1"/>
    <col min="21" max="21" width="9.54296875" bestFit="1" customWidth="1"/>
    <col min="22" max="22" width="8.54296875" bestFit="1" customWidth="1"/>
  </cols>
  <sheetData>
    <row r="1" spans="1:24" x14ac:dyDescent="0.35">
      <c r="A1" s="1" t="s">
        <v>6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0</v>
      </c>
      <c r="M1" t="s">
        <v>1</v>
      </c>
      <c r="O1" s="1" t="s">
        <v>7</v>
      </c>
      <c r="R1" t="s">
        <v>12</v>
      </c>
      <c r="S1" t="s">
        <v>13</v>
      </c>
      <c r="T1" t="s">
        <v>14</v>
      </c>
      <c r="U1" t="s">
        <v>15</v>
      </c>
      <c r="V1" t="s">
        <v>0</v>
      </c>
      <c r="W1" t="s">
        <v>1</v>
      </c>
      <c r="X1" t="s">
        <v>16</v>
      </c>
    </row>
    <row r="2" spans="1:24" x14ac:dyDescent="0.35">
      <c r="A2" t="s">
        <v>2</v>
      </c>
      <c r="B2">
        <v>9</v>
      </c>
      <c r="C2">
        <v>8</v>
      </c>
      <c r="D2">
        <v>9</v>
      </c>
      <c r="E2">
        <v>8</v>
      </c>
      <c r="F2">
        <v>9</v>
      </c>
      <c r="G2">
        <v>9</v>
      </c>
      <c r="H2">
        <v>8</v>
      </c>
      <c r="I2">
        <v>7</v>
      </c>
      <c r="J2">
        <v>8</v>
      </c>
      <c r="K2">
        <v>8</v>
      </c>
      <c r="L2" s="2">
        <f>AVERAGE(B2:K2)</f>
        <v>8.3000000000000007</v>
      </c>
      <c r="M2" s="2">
        <f>STDEV(B2:K2)</f>
        <v>0.67494855771055295</v>
      </c>
      <c r="O2" t="s">
        <v>2</v>
      </c>
      <c r="P2">
        <v>125</v>
      </c>
      <c r="R2" t="s">
        <v>2</v>
      </c>
      <c r="S2" s="3">
        <v>1</v>
      </c>
      <c r="T2" s="3">
        <v>0.99999594938349623</v>
      </c>
      <c r="U2" s="3">
        <v>1</v>
      </c>
      <c r="V2" s="3">
        <v>0.99999864979449882</v>
      </c>
      <c r="W2" s="3">
        <v>2.3386245288356331E-6</v>
      </c>
      <c r="X2" s="3">
        <v>1.3502451090275017E-6</v>
      </c>
    </row>
    <row r="3" spans="1:24" x14ac:dyDescent="0.35">
      <c r="A3" t="s">
        <v>23</v>
      </c>
      <c r="B3">
        <v>2</v>
      </c>
      <c r="C3">
        <v>2</v>
      </c>
      <c r="D3">
        <v>1</v>
      </c>
      <c r="E3">
        <v>4</v>
      </c>
      <c r="F3">
        <v>1</v>
      </c>
      <c r="G3">
        <v>1</v>
      </c>
      <c r="H3">
        <v>4</v>
      </c>
      <c r="I3">
        <v>4</v>
      </c>
      <c r="J3">
        <v>3</v>
      </c>
      <c r="K3">
        <v>1</v>
      </c>
      <c r="L3" s="2">
        <f>AVERAGE(B3:K3)</f>
        <v>2.2999999999999998</v>
      </c>
      <c r="M3" s="2">
        <f>STDEV(B3:K3)</f>
        <v>1.3374935098492586</v>
      </c>
      <c r="O3" t="s">
        <v>3</v>
      </c>
      <c r="P3">
        <v>124</v>
      </c>
      <c r="R3" t="s">
        <v>3</v>
      </c>
      <c r="S3" s="3">
        <v>0.27934317916828605</v>
      </c>
      <c r="T3" s="3">
        <v>0.26647227514195065</v>
      </c>
      <c r="U3" s="3">
        <v>0.21174117103947065</v>
      </c>
      <c r="V3" s="3">
        <v>0.25251887511656912</v>
      </c>
      <c r="W3" s="3">
        <v>3.5896112672033478E-2</v>
      </c>
      <c r="X3" s="3">
        <v>2.0725238263298775E-2</v>
      </c>
    </row>
    <row r="4" spans="1:24" x14ac:dyDescent="0.35">
      <c r="A4" t="s">
        <v>4</v>
      </c>
      <c r="B4">
        <v>54</v>
      </c>
      <c r="C4">
        <v>16</v>
      </c>
      <c r="D4">
        <v>42</v>
      </c>
      <c r="E4">
        <v>41</v>
      </c>
      <c r="F4">
        <v>25</v>
      </c>
      <c r="G4">
        <v>25</v>
      </c>
      <c r="H4">
        <v>36</v>
      </c>
      <c r="I4">
        <v>58</v>
      </c>
      <c r="J4">
        <v>53</v>
      </c>
      <c r="K4">
        <v>52</v>
      </c>
      <c r="L4" s="2">
        <f>AVERAGE(B4:K4)</f>
        <v>40.200000000000003</v>
      </c>
      <c r="M4" s="2">
        <f>STDEV(B4:K4)</f>
        <v>14.451451291979103</v>
      </c>
      <c r="O4" t="s">
        <v>4</v>
      </c>
      <c r="P4">
        <v>133</v>
      </c>
      <c r="R4" t="s">
        <v>4</v>
      </c>
      <c r="S4" s="3">
        <v>4.5520427574961504</v>
      </c>
      <c r="T4" s="3">
        <v>3.4929229272173483</v>
      </c>
      <c r="U4" s="3">
        <v>2.0234869015356822</v>
      </c>
      <c r="V4" s="3">
        <v>3.3561508620830605</v>
      </c>
      <c r="W4" s="3">
        <v>1.2698144067259649</v>
      </c>
      <c r="X4" s="3">
        <v>0.73314919556926383</v>
      </c>
    </row>
    <row r="5" spans="1:24" x14ac:dyDescent="0.35">
      <c r="A5" t="s">
        <v>22</v>
      </c>
      <c r="B5">
        <v>12</v>
      </c>
      <c r="C5">
        <v>12</v>
      </c>
      <c r="D5">
        <v>6</v>
      </c>
      <c r="E5">
        <v>7</v>
      </c>
      <c r="F5">
        <v>1</v>
      </c>
      <c r="G5">
        <v>3</v>
      </c>
      <c r="H5">
        <v>6</v>
      </c>
      <c r="I5">
        <v>1</v>
      </c>
      <c r="J5">
        <v>1</v>
      </c>
      <c r="K5">
        <v>0</v>
      </c>
      <c r="L5" s="2">
        <f>AVERAGE(B5:K5)</f>
        <v>4.9000000000000004</v>
      </c>
      <c r="M5" s="2">
        <f>STDEV(B5:K5)</f>
        <v>4.483302354291979</v>
      </c>
      <c r="O5" t="s">
        <v>5</v>
      </c>
      <c r="P5">
        <v>130</v>
      </c>
      <c r="R5" t="s">
        <v>5</v>
      </c>
      <c r="S5" s="3">
        <v>0.56765523632993509</v>
      </c>
      <c r="T5" s="3">
        <v>0.33982700256866738</v>
      </c>
      <c r="U5" s="3">
        <v>9.1822094691535155E-2</v>
      </c>
      <c r="V5" s="3">
        <v>0.33310144453004586</v>
      </c>
      <c r="W5" s="3">
        <v>0.23798785582160609</v>
      </c>
      <c r="X5" s="3">
        <v>0.13740638326882568</v>
      </c>
    </row>
    <row r="8" spans="1:24" x14ac:dyDescent="0.35">
      <c r="A8" s="1" t="s">
        <v>8</v>
      </c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L8" t="s">
        <v>0</v>
      </c>
      <c r="M8" t="s">
        <v>1</v>
      </c>
      <c r="O8" s="1" t="s">
        <v>9</v>
      </c>
    </row>
    <row r="9" spans="1:24" x14ac:dyDescent="0.35">
      <c r="A9" t="s">
        <v>2</v>
      </c>
      <c r="B9">
        <v>16</v>
      </c>
      <c r="C9">
        <v>35</v>
      </c>
      <c r="D9">
        <v>30</v>
      </c>
      <c r="E9">
        <v>8</v>
      </c>
      <c r="F9">
        <v>27</v>
      </c>
      <c r="G9">
        <v>32</v>
      </c>
      <c r="H9">
        <v>18</v>
      </c>
      <c r="I9">
        <v>18</v>
      </c>
      <c r="J9">
        <v>23</v>
      </c>
      <c r="K9">
        <v>30</v>
      </c>
      <c r="L9" s="2">
        <f>AVERAGE(B9:K9)</f>
        <v>23.7</v>
      </c>
      <c r="M9" s="2">
        <f>STDEV(B9:K9)</f>
        <v>8.551153268549351</v>
      </c>
      <c r="O9" t="s">
        <v>2</v>
      </c>
      <c r="P9">
        <v>224</v>
      </c>
    </row>
    <row r="10" spans="1:24" x14ac:dyDescent="0.35">
      <c r="A10" t="s">
        <v>23</v>
      </c>
      <c r="B10">
        <v>6</v>
      </c>
      <c r="C10">
        <v>8</v>
      </c>
      <c r="D10">
        <v>4</v>
      </c>
      <c r="E10">
        <v>6</v>
      </c>
      <c r="F10">
        <v>4</v>
      </c>
      <c r="G10">
        <v>5</v>
      </c>
      <c r="H10">
        <v>8</v>
      </c>
      <c r="I10">
        <v>8</v>
      </c>
      <c r="J10">
        <v>7</v>
      </c>
      <c r="K10">
        <v>8</v>
      </c>
      <c r="L10" s="2">
        <f>AVERAGE(B10:K10)</f>
        <v>6.4</v>
      </c>
      <c r="M10" s="2">
        <f>STDEV(B10:K10)</f>
        <v>1.6465452046971285</v>
      </c>
      <c r="O10" t="s">
        <v>3</v>
      </c>
      <c r="P10">
        <v>227</v>
      </c>
    </row>
    <row r="11" spans="1:24" x14ac:dyDescent="0.35">
      <c r="A11" t="s">
        <v>4</v>
      </c>
      <c r="B11">
        <v>33</v>
      </c>
      <c r="C11">
        <v>28</v>
      </c>
      <c r="D11">
        <v>26</v>
      </c>
      <c r="E11">
        <v>33</v>
      </c>
      <c r="F11">
        <v>40</v>
      </c>
      <c r="G11">
        <v>24</v>
      </c>
      <c r="H11">
        <v>14</v>
      </c>
      <c r="I11">
        <v>55</v>
      </c>
      <c r="J11">
        <v>43</v>
      </c>
      <c r="K11">
        <v>44</v>
      </c>
      <c r="L11" s="2">
        <f>AVERAGE(B11:K11)</f>
        <v>34</v>
      </c>
      <c r="M11" s="2">
        <f>STDEV(B11:K11)</f>
        <v>11.832159566199232</v>
      </c>
      <c r="O11" t="s">
        <v>4</v>
      </c>
      <c r="P11">
        <v>92</v>
      </c>
    </row>
    <row r="12" spans="1:24" x14ac:dyDescent="0.35">
      <c r="A12" t="s">
        <v>22</v>
      </c>
      <c r="B12">
        <v>3</v>
      </c>
      <c r="C12">
        <v>3</v>
      </c>
      <c r="D12">
        <v>4</v>
      </c>
      <c r="E12">
        <v>5</v>
      </c>
      <c r="F12">
        <v>4</v>
      </c>
      <c r="G12">
        <v>4</v>
      </c>
      <c r="H12">
        <v>3</v>
      </c>
      <c r="I12">
        <v>2</v>
      </c>
      <c r="J12">
        <v>3</v>
      </c>
      <c r="K12">
        <v>1</v>
      </c>
      <c r="L12" s="2">
        <f>AVERAGE(B12:K12)</f>
        <v>3.2</v>
      </c>
      <c r="M12" s="2">
        <f>STDEV(B12:K12)</f>
        <v>1.1352924243950933</v>
      </c>
      <c r="O12" t="s">
        <v>5</v>
      </c>
      <c r="P12">
        <v>89</v>
      </c>
    </row>
    <row r="15" spans="1:24" x14ac:dyDescent="0.35">
      <c r="A15" s="1" t="s">
        <v>10</v>
      </c>
      <c r="B15">
        <v>1</v>
      </c>
      <c r="C15">
        <v>2</v>
      </c>
      <c r="D15">
        <v>3</v>
      </c>
      <c r="E15">
        <v>4</v>
      </c>
      <c r="F15">
        <v>5</v>
      </c>
      <c r="G15">
        <v>6</v>
      </c>
      <c r="H15">
        <v>7</v>
      </c>
      <c r="I15">
        <v>8</v>
      </c>
      <c r="J15">
        <v>9</v>
      </c>
      <c r="K15">
        <v>10</v>
      </c>
      <c r="L15" t="s">
        <v>0</v>
      </c>
      <c r="M15" t="s">
        <v>1</v>
      </c>
      <c r="O15" s="1" t="s">
        <v>11</v>
      </c>
      <c r="V15" s="2"/>
    </row>
    <row r="16" spans="1:24" x14ac:dyDescent="0.35">
      <c r="A16" t="s">
        <v>2</v>
      </c>
      <c r="B16">
        <v>22</v>
      </c>
      <c r="C16">
        <v>17</v>
      </c>
      <c r="D16">
        <v>22</v>
      </c>
      <c r="E16">
        <v>22</v>
      </c>
      <c r="F16">
        <v>18</v>
      </c>
      <c r="G16">
        <v>22</v>
      </c>
      <c r="H16">
        <v>18</v>
      </c>
      <c r="I16">
        <v>22</v>
      </c>
      <c r="J16">
        <v>23</v>
      </c>
      <c r="K16">
        <v>19</v>
      </c>
      <c r="L16" s="2">
        <f>AVERAGE(B16:K16)</f>
        <v>20.5</v>
      </c>
      <c r="M16" s="2">
        <f>STDEV(B16:K16)</f>
        <v>2.2236106773543889</v>
      </c>
      <c r="O16" t="s">
        <v>2</v>
      </c>
      <c r="P16">
        <v>320</v>
      </c>
      <c r="V16" s="2"/>
    </row>
    <row r="17" spans="1:24" x14ac:dyDescent="0.35">
      <c r="A17" t="s">
        <v>23</v>
      </c>
      <c r="B17">
        <v>4</v>
      </c>
      <c r="C17">
        <v>8</v>
      </c>
      <c r="D17">
        <v>2</v>
      </c>
      <c r="E17">
        <v>4</v>
      </c>
      <c r="F17">
        <v>5</v>
      </c>
      <c r="G17">
        <v>5</v>
      </c>
      <c r="H17">
        <v>4</v>
      </c>
      <c r="I17">
        <v>3</v>
      </c>
      <c r="J17">
        <v>5</v>
      </c>
      <c r="K17">
        <v>3</v>
      </c>
      <c r="L17" s="2">
        <f>AVERAGE(B17:K17)</f>
        <v>4.3</v>
      </c>
      <c r="M17" s="2">
        <f>STDEV(B17:K17)</f>
        <v>1.6363916944844767</v>
      </c>
      <c r="O17" t="s">
        <v>3</v>
      </c>
      <c r="P17">
        <v>317</v>
      </c>
      <c r="V17" s="2"/>
    </row>
    <row r="18" spans="1:24" x14ac:dyDescent="0.35">
      <c r="A18" t="s">
        <v>4</v>
      </c>
      <c r="B18">
        <v>24</v>
      </c>
      <c r="C18">
        <v>24</v>
      </c>
      <c r="D18">
        <v>28</v>
      </c>
      <c r="E18">
        <v>19</v>
      </c>
      <c r="F18">
        <v>18</v>
      </c>
      <c r="G18">
        <v>16</v>
      </c>
      <c r="H18">
        <v>24</v>
      </c>
      <c r="I18">
        <v>19</v>
      </c>
      <c r="J18">
        <v>19</v>
      </c>
      <c r="K18">
        <v>19</v>
      </c>
      <c r="L18" s="2">
        <f>AVERAGE(B18:K18)</f>
        <v>21</v>
      </c>
      <c r="M18" s="2">
        <f>STDEV(B18:K18)</f>
        <v>3.7416573867739413</v>
      </c>
      <c r="O18" t="s">
        <v>4</v>
      </c>
      <c r="P18">
        <v>162</v>
      </c>
      <c r="V18" s="2"/>
    </row>
    <row r="19" spans="1:24" x14ac:dyDescent="0.35">
      <c r="A19" t="s">
        <v>22</v>
      </c>
      <c r="B19">
        <v>2</v>
      </c>
      <c r="C19">
        <v>1</v>
      </c>
      <c r="D19">
        <v>2</v>
      </c>
      <c r="E19">
        <v>0</v>
      </c>
      <c r="F19">
        <v>1</v>
      </c>
      <c r="G19">
        <v>0</v>
      </c>
      <c r="H19">
        <v>0</v>
      </c>
      <c r="I19">
        <v>1</v>
      </c>
      <c r="J19">
        <v>2</v>
      </c>
      <c r="K19">
        <v>1</v>
      </c>
      <c r="L19" s="2">
        <f>AVERAGE(B19:K19)</f>
        <v>1</v>
      </c>
      <c r="M19" s="2">
        <f>STDEV(B19:K19)</f>
        <v>0.81649658092772603</v>
      </c>
      <c r="O19" t="s">
        <v>5</v>
      </c>
      <c r="P19">
        <v>170</v>
      </c>
    </row>
    <row r="21" spans="1:24" x14ac:dyDescent="0.35">
      <c r="V21" s="2"/>
    </row>
    <row r="22" spans="1:24" x14ac:dyDescent="0.35">
      <c r="V22" s="2"/>
    </row>
    <row r="23" spans="1:24" x14ac:dyDescent="0.35">
      <c r="V23" s="2"/>
    </row>
    <row r="24" spans="1:24" x14ac:dyDescent="0.35">
      <c r="V24" s="2"/>
    </row>
    <row r="30" spans="1:24" x14ac:dyDescent="0.35">
      <c r="V30" t="s">
        <v>19</v>
      </c>
      <c r="W30" s="4" t="s">
        <v>20</v>
      </c>
    </row>
    <row r="31" spans="1:24" x14ac:dyDescent="0.35">
      <c r="U31" s="4" t="s">
        <v>17</v>
      </c>
      <c r="V31" s="3">
        <v>0.99999864979449882</v>
      </c>
      <c r="W31" s="3">
        <v>0.25251887511656912</v>
      </c>
      <c r="X31" s="3">
        <v>1.3502451090275017E-6</v>
      </c>
    </row>
    <row r="32" spans="1:24" x14ac:dyDescent="0.35">
      <c r="U32" t="s">
        <v>18</v>
      </c>
      <c r="V32" s="3">
        <v>3.3561508620830605</v>
      </c>
      <c r="W32" s="3">
        <v>0.33310144453004586</v>
      </c>
      <c r="X32" s="3">
        <v>0.73314919556926383</v>
      </c>
    </row>
    <row r="39" spans="29:29" x14ac:dyDescent="0.35">
      <c r="AC39" t="s">
        <v>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3D-Source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2017-03-03T19:47:21Z</dcterms:modified>
</cp:coreProperties>
</file>