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 filterPrivacy="1"/>
  <mc:AlternateContent xmlns:mc="http://schemas.openxmlformats.org/markup-compatibility/2006">
    <mc:Choice Requires="x15">
      <x15ac:absPath xmlns:x15ac="http://schemas.microsoft.com/office/spreadsheetml/2010/11/ac" url="/Users/oecking/Desktop/EMOpaperFig/Submission/elife/FULL_NEW/revision/revisionFINAL/"/>
    </mc:Choice>
  </mc:AlternateContent>
  <bookViews>
    <workbookView xWindow="12500" yWindow="4380" windowWidth="33240" windowHeight="23020" activeTab="5"/>
  </bookViews>
  <sheets>
    <sheet name="A. thaliana" sheetId="1" r:id="rId1"/>
    <sheet name="S. lycopersicum" sheetId="10" r:id="rId2"/>
    <sheet name="M. truncatula" sheetId="7" r:id="rId3"/>
    <sheet name="P. trichocarpa" sheetId="2" r:id="rId4"/>
    <sheet name="O. sativa" sheetId="3" r:id="rId5"/>
    <sheet name="P. patens" sheetId="8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4" i="7" l="1"/>
  <c r="A13" i="7"/>
  <c r="A12" i="7"/>
  <c r="A11" i="7"/>
  <c r="A10" i="7"/>
  <c r="A9" i="7"/>
  <c r="A8" i="7"/>
  <c r="A7" i="7"/>
  <c r="A6" i="7"/>
  <c r="A5" i="7"/>
  <c r="A12" i="10"/>
  <c r="A11" i="10"/>
  <c r="A10" i="10"/>
  <c r="A9" i="10"/>
  <c r="A8" i="10"/>
  <c r="A7" i="10"/>
  <c r="A6" i="10"/>
  <c r="A5" i="10"/>
  <c r="A13" i="8"/>
  <c r="A12" i="8"/>
  <c r="A11" i="8"/>
  <c r="A10" i="8"/>
  <c r="A9" i="8"/>
  <c r="A8" i="8"/>
  <c r="A7" i="8"/>
  <c r="A6" i="8"/>
  <c r="A5" i="8"/>
  <c r="A11" i="3"/>
  <c r="A10" i="3"/>
  <c r="A9" i="3"/>
  <c r="A8" i="3"/>
  <c r="A7" i="3"/>
  <c r="A6" i="3"/>
  <c r="A5" i="3"/>
  <c r="A12" i="2"/>
  <c r="A11" i="2"/>
  <c r="A10" i="2"/>
  <c r="A9" i="2"/>
  <c r="A8" i="2"/>
  <c r="A7" i="2"/>
  <c r="A6" i="2"/>
  <c r="A5" i="2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<sst xmlns="http://schemas.openxmlformats.org/spreadsheetml/2006/main" count="329" uniqueCount="244">
  <si>
    <t>Tissue</t>
  </si>
  <si>
    <t>Flower Stage 12, Stamens</t>
  </si>
  <si>
    <t>Cotyledon</t>
  </si>
  <si>
    <t>Root</t>
  </si>
  <si>
    <t>Flower Stage 12</t>
  </si>
  <si>
    <t>Leaf 1 + 2</t>
  </si>
  <si>
    <t>Hypocotyl</t>
  </si>
  <si>
    <t>Senescing Leaf</t>
  </si>
  <si>
    <t>Shoot Apex, Vegetative</t>
  </si>
  <si>
    <t>Seeds Stage 7 w/o Siliques</t>
  </si>
  <si>
    <t>Vegetative Rosette</t>
  </si>
  <si>
    <t>PtGRF13</t>
  </si>
  <si>
    <t>PtGRF9a</t>
  </si>
  <si>
    <t>PtGRF1/2/4a</t>
  </si>
  <si>
    <t>PtGRF6/8a</t>
  </si>
  <si>
    <t>PtGRF3/5/7a</t>
  </si>
  <si>
    <t>PtGRF6/8b</t>
  </si>
  <si>
    <t>PtGRF1/2/4b</t>
  </si>
  <si>
    <t>PtGRF12a</t>
  </si>
  <si>
    <t>PtGRF12b</t>
  </si>
  <si>
    <t>PtGRF9b</t>
  </si>
  <si>
    <t>PtGRF3/5/7b</t>
  </si>
  <si>
    <t>PtGRF3/5/7c</t>
  </si>
  <si>
    <t>Mature Leaf</t>
  </si>
  <si>
    <t>Young Leaf</t>
  </si>
  <si>
    <t>Seedling Root</t>
  </si>
  <si>
    <t>SAM</t>
  </si>
  <si>
    <t>Young Inflorescence</t>
  </si>
  <si>
    <t>Inflorescence P4</t>
  </si>
  <si>
    <t>Seed S2</t>
  </si>
  <si>
    <t>Flower</t>
  </si>
  <si>
    <t>Medtr2g076960</t>
  </si>
  <si>
    <t>Medtr3g014060</t>
  </si>
  <si>
    <t>Medtr3g099380</t>
  </si>
  <si>
    <t>Medtr3g100620</t>
  </si>
  <si>
    <t>Medtr4g083060</t>
  </si>
  <si>
    <t>Medtr5g044160</t>
  </si>
  <si>
    <t>Medtr5g064580</t>
  </si>
  <si>
    <t>Medtr8g086270</t>
  </si>
  <si>
    <t>Seed 20d</t>
  </si>
  <si>
    <t>Nodule 14d</t>
  </si>
  <si>
    <t>Pod</t>
  </si>
  <si>
    <t>Vegetative Bud</t>
  </si>
  <si>
    <t>Petiole</t>
  </si>
  <si>
    <t>Stem</t>
  </si>
  <si>
    <t>Pp1s137_194V6</t>
  </si>
  <si>
    <t>Pp1s137_232V6</t>
  </si>
  <si>
    <t>Pp1s140_61V6</t>
  </si>
  <si>
    <t>Pp1s140_63V6</t>
  </si>
  <si>
    <t>Pp1s201_25V6</t>
  </si>
  <si>
    <t>Pp1s348_15V6</t>
  </si>
  <si>
    <t>Pp1s348_9V6</t>
  </si>
  <si>
    <t>Pp1s46_127V6</t>
  </si>
  <si>
    <t>Pp1s67_176V6</t>
  </si>
  <si>
    <t>Pp1s73_133V6</t>
  </si>
  <si>
    <t>Pp1s73_90V6</t>
  </si>
  <si>
    <t>Sporophyte S1</t>
  </si>
  <si>
    <t>Rhizoids</t>
  </si>
  <si>
    <t>Gametophore</t>
  </si>
  <si>
    <t>Sporophyte S3</t>
  </si>
  <si>
    <t>Caulonema</t>
  </si>
  <si>
    <t>Chloronema</t>
  </si>
  <si>
    <t>Archegonia</t>
  </si>
  <si>
    <t>Sporophyte M</t>
  </si>
  <si>
    <t>Spores</t>
  </si>
  <si>
    <t>TFT01</t>
  </si>
  <si>
    <t>TFT02</t>
  </si>
  <si>
    <t>TFT03</t>
  </si>
  <si>
    <t>TFT04</t>
  </si>
  <si>
    <t>TFT05</t>
  </si>
  <si>
    <t>TFT06</t>
  </si>
  <si>
    <t>TFT07</t>
  </si>
  <si>
    <t>TFT08</t>
  </si>
  <si>
    <t>TFT09</t>
  </si>
  <si>
    <t>TFT10</t>
  </si>
  <si>
    <t>AtGRF10</t>
  </si>
  <si>
    <t>AtGRF11</t>
  </si>
  <si>
    <t>AtGRF12</t>
  </si>
  <si>
    <t>AtGRF13</t>
  </si>
  <si>
    <t>OsGF14A</t>
  </si>
  <si>
    <t>OsGF14B</t>
  </si>
  <si>
    <t>OsGF14C</t>
  </si>
  <si>
    <t>OsGF14D</t>
  </si>
  <si>
    <t>OsGF14E</t>
  </si>
  <si>
    <t>OsGF14F</t>
  </si>
  <si>
    <t>OsGF14G</t>
  </si>
  <si>
    <t>OsGF14H</t>
  </si>
  <si>
    <t>LOC_Os08g37490</t>
  </si>
  <si>
    <t>locus</t>
  </si>
  <si>
    <t>LOC_Os04g38870</t>
  </si>
  <si>
    <t>LOC_Os08g33370</t>
  </si>
  <si>
    <t>LOC_Os11g34450</t>
  </si>
  <si>
    <t>LOC_Os02g36974</t>
  </si>
  <si>
    <t>LOC_Os03g50290</t>
  </si>
  <si>
    <t>LOC_Os01g11110</t>
  </si>
  <si>
    <t>LOC_Os11g39540</t>
  </si>
  <si>
    <t>AT1G78300</t>
  </si>
  <si>
    <t>AT5G38480</t>
  </si>
  <si>
    <t>AT5G16050</t>
  </si>
  <si>
    <t>AT5G10450</t>
  </si>
  <si>
    <t>AT3G02520</t>
  </si>
  <si>
    <t>AT5G65430</t>
  </si>
  <si>
    <t>AT2G42590</t>
  </si>
  <si>
    <t>AT1G22300</t>
  </si>
  <si>
    <t>AT1G34760</t>
  </si>
  <si>
    <t>AT1G26480</t>
  </si>
  <si>
    <t>AT1G78220</t>
  </si>
  <si>
    <t>Potri.002G099800</t>
  </si>
  <si>
    <t>Potri.005G162400</t>
  </si>
  <si>
    <t>Potri.004G101700</t>
  </si>
  <si>
    <t>Potri.017G113300</t>
  </si>
  <si>
    <t>Potri.T147900</t>
  </si>
  <si>
    <t>Potri.005G157700</t>
  </si>
  <si>
    <t>Potri.002G103800</t>
  </si>
  <si>
    <t>Potri.001G392200</t>
  </si>
  <si>
    <t>Potri.011G110900</t>
  </si>
  <si>
    <t>Potri.008G095000</t>
  </si>
  <si>
    <t>Potri.010G159300</t>
  </si>
  <si>
    <t>Potri.001G125600</t>
  </si>
  <si>
    <t>Solyc11g010470.1.1</t>
  </si>
  <si>
    <t>Solyc12g057110.2.1</t>
  </si>
  <si>
    <t>Solyc04g074510.2.1</t>
  </si>
  <si>
    <t>Solyc02g063070.2.1</t>
  </si>
  <si>
    <t>Solyc04g012120.2.1</t>
  </si>
  <si>
    <t>Solyc11g010200.1.1</t>
  </si>
  <si>
    <t>Solyc04g074230.2.1</t>
  </si>
  <si>
    <t>Solyc12g010860.1.1</t>
  </si>
  <si>
    <t>Solyc07g053260.2.1</t>
  </si>
  <si>
    <t>Solyc04g076060.2.1</t>
  </si>
  <si>
    <t>non-epsilon</t>
  </si>
  <si>
    <t>epsilon</t>
  </si>
  <si>
    <t>name</t>
  </si>
  <si>
    <t>omega</t>
  </si>
  <si>
    <t>psi</t>
  </si>
  <si>
    <t>upsilon</t>
  </si>
  <si>
    <t>lambda</t>
  </si>
  <si>
    <t>nu</t>
  </si>
  <si>
    <t>kappa</t>
  </si>
  <si>
    <t>mu</t>
  </si>
  <si>
    <t>omicron</t>
  </si>
  <si>
    <t>iota</t>
  </si>
  <si>
    <t>pi</t>
  </si>
  <si>
    <t>|6/2|</t>
  </si>
  <si>
    <t>|6/5|</t>
  </si>
  <si>
    <t>no expression data available</t>
  </si>
  <si>
    <t>expression data not available</t>
  </si>
  <si>
    <t>cot.</t>
  </si>
  <si>
    <t>hyp.</t>
  </si>
  <si>
    <t>rt.</t>
  </si>
  <si>
    <t>sd.stg.7 w/o sil.</t>
  </si>
  <si>
    <t>flo.stg.12</t>
  </si>
  <si>
    <t>flo.stg.12,sta.</t>
  </si>
  <si>
    <t>dry sd.</t>
  </si>
  <si>
    <t>snc.lea.</t>
  </si>
  <si>
    <t>sho.apx.,veg.</t>
  </si>
  <si>
    <t>veg.ros.</t>
  </si>
  <si>
    <t>mat.lea.</t>
  </si>
  <si>
    <t>yng.lea.</t>
  </si>
  <si>
    <t>cnt.lgt.grw.sdl.</t>
  </si>
  <si>
    <t>drk.grw.sdl.,eti.</t>
  </si>
  <si>
    <t>fem.cat.</t>
  </si>
  <si>
    <t>mal.cat.</t>
  </si>
  <si>
    <t>drk.grw.sdl.,eti.,exp.3hr.lgt.</t>
  </si>
  <si>
    <t>sdl.rt.</t>
  </si>
  <si>
    <t>yng.inf.</t>
  </si>
  <si>
    <t>inf.P4</t>
  </si>
  <si>
    <t>sd.S2</t>
  </si>
  <si>
    <t>flo.</t>
  </si>
  <si>
    <t>spp.S1</t>
  </si>
  <si>
    <t>rhz.</t>
  </si>
  <si>
    <t>gmp.</t>
  </si>
  <si>
    <t>spp.S3</t>
  </si>
  <si>
    <t>cau.</t>
  </si>
  <si>
    <t>chl.</t>
  </si>
  <si>
    <t>arc.</t>
  </si>
  <si>
    <t>spp.M</t>
  </si>
  <si>
    <t>spo.</t>
  </si>
  <si>
    <t>mer.</t>
  </si>
  <si>
    <t>yfb.</t>
  </si>
  <si>
    <t>10dpa.</t>
  </si>
  <si>
    <t>sd.20d</t>
  </si>
  <si>
    <t>ndl.14d</t>
  </si>
  <si>
    <t>pod</t>
  </si>
  <si>
    <t>veg.bud</t>
  </si>
  <si>
    <t>pet.</t>
  </si>
  <si>
    <t>stm.</t>
  </si>
  <si>
    <t>lea.w pet.</t>
  </si>
  <si>
    <t>non-ino.rt.</t>
  </si>
  <si>
    <t>lea.1+2</t>
  </si>
  <si>
    <t>AtGRF11/13</t>
  </si>
  <si>
    <t>UBQ10</t>
  </si>
  <si>
    <t>AT4G05320</t>
  </si>
  <si>
    <t>LOC_Os04g53620</t>
  </si>
  <si>
    <t>UBQ3</t>
  </si>
  <si>
    <t>Potri.007G123300</t>
  </si>
  <si>
    <t>UBQ4</t>
  </si>
  <si>
    <t>|6(7)/6(7)|</t>
  </si>
  <si>
    <t>Solyc11g005670</t>
  </si>
  <si>
    <t>Ubiquitin</t>
  </si>
  <si>
    <t>-</t>
  </si>
  <si>
    <t>TFT11</t>
  </si>
  <si>
    <t>|7/3(5)|</t>
  </si>
  <si>
    <t>TFT12</t>
  </si>
  <si>
    <t>Medtr8g018230.1</t>
  </si>
  <si>
    <t>PpUbq1</t>
  </si>
  <si>
    <t>Pp1s127_93V6.1</t>
  </si>
  <si>
    <t>AtGRF9/10/12</t>
  </si>
  <si>
    <t>Data from Gene Expression Map of Arabidopsis Development: Schmid et al., 2005, Nat. Gen. 37:501, and the Nambara lab for the imbibed and dry seed stages. Data are normalized by the GCOS method, TGT values of 100. Most tissues were sampled in triplicate.</t>
  </si>
  <si>
    <t>Wilkins et al., 2008. Plant Physiol. 149:981-993. Data from the Campbell Laboratory. Affymetrix expression data normalized by the GCOS method, with TGT value of 500. Duplicate or triplicate samples were analyzed from greenhouse-grown or field-grown material (in the case of catkins). The seedlings were grown on moist filter paper. All material was grown under a diurnal cycle of 12h light/dark and sampled at midday, except for the xylem samples, which were sampled at midnight.</t>
  </si>
  <si>
    <t>Female Catkins</t>
  </si>
  <si>
    <t>Male Catkins</t>
  </si>
  <si>
    <t>Dry Seed</t>
  </si>
  <si>
    <t>Dark-grown Seedling, Etiolated</t>
  </si>
  <si>
    <t>Dark-grown Seedling, Etiolated, Exposed To Light For 3hr</t>
  </si>
  <si>
    <t>Continuous Light-grown Seedling</t>
  </si>
  <si>
    <t>Genome-wide Analysis, Classification, Temporal, and Spatial Gene Expression during Panicle and Seed Development, and Regulation by Light and Abiotic Stress: Jain M, Nijhawan A, Arora R, Agarwal P et al. Plant Physiol 2007 Apr;143(4):1467-83. Data is derived from the same paper, and normalized by MAS 5.0 and RMA methods. TGT value of 100 was used and all tissues were sampled in triplicate.</t>
  </si>
  <si>
    <t>Ortiz-Ramirez et al., Molecular Plant, 2015 / Winter et al., 2007. The different tissue types were isolated from wildtype Physcomitrella patens (Gransden) grown in controlled conditions at 25 °C with 16h light and 50% humidity. Induction of gametangia and sporophyte development was conducted in short day conditions at 17 °C and 50% humidity. Tissues were sampled in triplicate and processed for hybridization on NimbleGen v1.6 P. patens 135k arrays (32741 probe sets). Expression data were normalized by RMA.</t>
  </si>
  <si>
    <t>|8/5|</t>
  </si>
  <si>
    <t>Young Flovwer Bud</t>
  </si>
  <si>
    <t>Vegetative Meristem</t>
  </si>
  <si>
    <t>Fruit At 10dpa [days past anthesis]</t>
  </si>
  <si>
    <t>Non-inoculated Root</t>
  </si>
  <si>
    <t>Leaf With Petiolules</t>
  </si>
  <si>
    <t>Data from A gene expression atlas of the model legume Medicago truncatula: Udvardi et al. (2008), The Plant Journal 55, 504-513. Data normalized by MAS 5.0 and RMA methods. TGT value of 100. All tissues sampled in triplicate.</t>
  </si>
  <si>
    <t>|4/3(4)|</t>
  </si>
  <si>
    <t>http://bar.utoronto.ca/efp/cgi-bin/efpWeb.cgi</t>
  </si>
  <si>
    <t>http://bar.utoronto.ca/efppop/cgi-bin/efpWeb.cgi</t>
  </si>
  <si>
    <t>http://bar.utoronto.ca/efprice/cgi-bin/efpWeb.cgi</t>
  </si>
  <si>
    <t>http://bar.utoronto.ca/efp_physcomitrella/cgi-bin/efpWeb.cgi</t>
  </si>
  <si>
    <t>http://bar.utoronto.ca/efpmedicago/cgi-bin/efpWeb.cgi</t>
  </si>
  <si>
    <t>Data from the Tomato Functional Genomics Database</t>
  </si>
  <si>
    <t>http://ted.bti.cornell.edu/cgi-bin/TFGD/digital/data.cgi?ID=D006</t>
  </si>
  <si>
    <t>AtGRF02</t>
  </si>
  <si>
    <t>AtGRF03</t>
  </si>
  <si>
    <t>AtGRF05</t>
  </si>
  <si>
    <t>AtGRF06</t>
  </si>
  <si>
    <t>AtGRF07</t>
  </si>
  <si>
    <t>AtGRF08</t>
  </si>
  <si>
    <t>AtGRF09</t>
  </si>
  <si>
    <t>chi/phi</t>
  </si>
  <si>
    <t>AtGRF01/04</t>
  </si>
  <si>
    <t>PtGRF11a/b</t>
  </si>
  <si>
    <t>AT4G09000/AT1G35160</t>
  </si>
  <si>
    <t>Potri.002G097500/Potri.005G164500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</si>
</sst>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2" fillId="3" borderId="0" xfId="2"/>
    <xf numFmtId="0" fontId="3" fillId="4" borderId="0" xfId="3"/>
    <xf numFmtId="0" fontId="0" fillId="0" borderId="0" xfId="0" applyFont="1"/>
    <xf numFmtId="0" fontId="4" fillId="0" borderId="0" xfId="4"/>
  </cellXfs>
  <cellStyles count="5">
    <cellStyle name="Gut" xfId="3" builtinId="26"/>
    <cellStyle name="Hyperlink" xfId="4" builtinId="8"/>
    <cellStyle name="Neutral" xfId="2" builtinId="28"/>
    <cellStyle name="Schlecht" xfId="1" builtinId="27"/>
    <cellStyle name="Stand.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'A. thaliana'!$K$5</c:f>
              <c:strCache>
                <c:ptCount val="1"/>
                <c:pt idx="0">
                  <c:v>AtGRF11</c:v>
                </c:pt>
              </c:strCache>
            </c:strRef>
          </c:tx>
          <c:spPr>
            <a:ln w="1905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thaliana'!$K$6:$K$16</c:f>
              <c:numCache>
                <c:formatCode>General</c:formatCode>
                <c:ptCount val="11"/>
                <c:pt idx="0">
                  <c:v>25.95</c:v>
                </c:pt>
                <c:pt idx="1">
                  <c:v>16.84</c:v>
                </c:pt>
                <c:pt idx="2">
                  <c:v>70.78</c:v>
                </c:pt>
                <c:pt idx="3">
                  <c:v>1.96</c:v>
                </c:pt>
                <c:pt idx="4">
                  <c:v>32.31</c:v>
                </c:pt>
                <c:pt idx="5">
                  <c:v>27.55</c:v>
                </c:pt>
                <c:pt idx="6">
                  <c:v>42.38</c:v>
                </c:pt>
                <c:pt idx="7">
                  <c:v>10.83</c:v>
                </c:pt>
                <c:pt idx="8">
                  <c:v>15.44</c:v>
                </c:pt>
                <c:pt idx="9">
                  <c:v>15.73</c:v>
                </c:pt>
                <c:pt idx="10">
                  <c:v>98.53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'A. thaliana'!$M$5</c:f>
              <c:strCache>
                <c:ptCount val="1"/>
                <c:pt idx="0">
                  <c:v>AtGRF13</c:v>
                </c:pt>
              </c:strCache>
            </c:strRef>
          </c:tx>
          <c:spPr>
            <a:ln w="1905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thaliana'!$M$6:$M$16</c:f>
              <c:numCache>
                <c:formatCode>General</c:formatCode>
                <c:ptCount val="11"/>
                <c:pt idx="0">
                  <c:v>6.15</c:v>
                </c:pt>
                <c:pt idx="1">
                  <c:v>4.84</c:v>
                </c:pt>
                <c:pt idx="2">
                  <c:v>8.65</c:v>
                </c:pt>
                <c:pt idx="3">
                  <c:v>6.1</c:v>
                </c:pt>
                <c:pt idx="4">
                  <c:v>8.48</c:v>
                </c:pt>
                <c:pt idx="5">
                  <c:v>3.18</c:v>
                </c:pt>
                <c:pt idx="6">
                  <c:v>3.86</c:v>
                </c:pt>
                <c:pt idx="7">
                  <c:v>4.03</c:v>
                </c:pt>
                <c:pt idx="8">
                  <c:v>5.36</c:v>
                </c:pt>
                <c:pt idx="9">
                  <c:v>10.95</c:v>
                </c:pt>
                <c:pt idx="10">
                  <c:v>6.88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7303040"/>
        <c:axId val="697305360"/>
      </c:lineChart>
      <c:catAx>
        <c:axId val="697303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97305360"/>
        <c:crosses val="autoZero"/>
        <c:auto val="1"/>
        <c:lblAlgn val="ctr"/>
        <c:lblOffset val="100"/>
        <c:noMultiLvlLbl val="0"/>
      </c:catAx>
      <c:valAx>
        <c:axId val="697305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7303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'O. sativa'!$H$4</c:f>
              <c:strCache>
                <c:ptCount val="1"/>
                <c:pt idx="0">
                  <c:v>OsGF14G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'O. sativa'!$A$5:$A$11</c:f>
              <c:strCache>
                <c:ptCount val="7"/>
                <c:pt idx="0">
                  <c:v>sdl.rt.</c:v>
                </c:pt>
                <c:pt idx="1">
                  <c:v>yng.lea.</c:v>
                </c:pt>
                <c:pt idx="2">
                  <c:v>mat.lea.</c:v>
                </c:pt>
                <c:pt idx="3">
                  <c:v>SAM</c:v>
                </c:pt>
                <c:pt idx="4">
                  <c:v>yng.inf.</c:v>
                </c:pt>
                <c:pt idx="5">
                  <c:v>inf.P4</c:v>
                </c:pt>
                <c:pt idx="6">
                  <c:v>sd.S2</c:v>
                </c:pt>
              </c:strCache>
            </c:strRef>
          </c:cat>
          <c:val>
            <c:numRef>
              <c:f>'O. sativa'!$H$5:$H$11</c:f>
              <c:numCache>
                <c:formatCode>General</c:formatCode>
                <c:ptCount val="7"/>
                <c:pt idx="0">
                  <c:v>282.45</c:v>
                </c:pt>
                <c:pt idx="1">
                  <c:v>550.4299999999999</c:v>
                </c:pt>
                <c:pt idx="2">
                  <c:v>323.02</c:v>
                </c:pt>
                <c:pt idx="3">
                  <c:v>923.46</c:v>
                </c:pt>
                <c:pt idx="4">
                  <c:v>735.68</c:v>
                </c:pt>
                <c:pt idx="5">
                  <c:v>488.1</c:v>
                </c:pt>
                <c:pt idx="6">
                  <c:v>365.3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'O. sativa'!$I$4</c:f>
              <c:strCache>
                <c:ptCount val="1"/>
                <c:pt idx="0">
                  <c:v>OsGF14H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'O. sativa'!$A$5:$A$11</c:f>
              <c:strCache>
                <c:ptCount val="7"/>
                <c:pt idx="0">
                  <c:v>sdl.rt.</c:v>
                </c:pt>
                <c:pt idx="1">
                  <c:v>yng.lea.</c:v>
                </c:pt>
                <c:pt idx="2">
                  <c:v>mat.lea.</c:v>
                </c:pt>
                <c:pt idx="3">
                  <c:v>SAM</c:v>
                </c:pt>
                <c:pt idx="4">
                  <c:v>yng.inf.</c:v>
                </c:pt>
                <c:pt idx="5">
                  <c:v>inf.P4</c:v>
                </c:pt>
                <c:pt idx="6">
                  <c:v>sd.S2</c:v>
                </c:pt>
              </c:strCache>
            </c:strRef>
          </c:cat>
          <c:val>
            <c:numRef>
              <c:f>'O. sativa'!$I$5:$I$11</c:f>
              <c:numCache>
                <c:formatCode>General</c:formatCode>
                <c:ptCount val="7"/>
                <c:pt idx="0">
                  <c:v>50.76</c:v>
                </c:pt>
                <c:pt idx="1">
                  <c:v>7.86</c:v>
                </c:pt>
                <c:pt idx="2">
                  <c:v>27.06</c:v>
                </c:pt>
                <c:pt idx="3">
                  <c:v>106.82</c:v>
                </c:pt>
                <c:pt idx="4">
                  <c:v>65.72</c:v>
                </c:pt>
                <c:pt idx="5">
                  <c:v>80.66</c:v>
                </c:pt>
                <c:pt idx="6">
                  <c:v>19.55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66032"/>
        <c:axId val="773668352"/>
      </c:lineChart>
      <c:catAx>
        <c:axId val="77366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668352"/>
        <c:crosses val="autoZero"/>
        <c:auto val="1"/>
        <c:lblAlgn val="ctr"/>
        <c:lblOffset val="100"/>
        <c:noMultiLvlLbl val="0"/>
      </c:catAx>
      <c:valAx>
        <c:axId val="773668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3666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'O. sativa'!$B$4</c:f>
              <c:strCache>
                <c:ptCount val="1"/>
                <c:pt idx="0">
                  <c:v>OsGF14A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'O. sativa'!$A$5:$A$11</c:f>
              <c:strCache>
                <c:ptCount val="7"/>
                <c:pt idx="0">
                  <c:v>sdl.rt.</c:v>
                </c:pt>
                <c:pt idx="1">
                  <c:v>yng.lea.</c:v>
                </c:pt>
                <c:pt idx="2">
                  <c:v>mat.lea.</c:v>
                </c:pt>
                <c:pt idx="3">
                  <c:v>SAM</c:v>
                </c:pt>
                <c:pt idx="4">
                  <c:v>yng.inf.</c:v>
                </c:pt>
                <c:pt idx="5">
                  <c:v>inf.P4</c:v>
                </c:pt>
                <c:pt idx="6">
                  <c:v>sd.S2</c:v>
                </c:pt>
              </c:strCache>
            </c:strRef>
          </c:cat>
          <c:val>
            <c:numRef>
              <c:f>'O. sativa'!$B$5:$B$11</c:f>
              <c:numCache>
                <c:formatCode>General</c:formatCode>
                <c:ptCount val="7"/>
                <c:pt idx="0">
                  <c:v>13091.8</c:v>
                </c:pt>
                <c:pt idx="1">
                  <c:v>8355.58</c:v>
                </c:pt>
                <c:pt idx="2">
                  <c:v>11271.03</c:v>
                </c:pt>
                <c:pt idx="3">
                  <c:v>13211.63</c:v>
                </c:pt>
                <c:pt idx="4">
                  <c:v>16443.83</c:v>
                </c:pt>
                <c:pt idx="5">
                  <c:v>12553.83</c:v>
                </c:pt>
                <c:pt idx="6">
                  <c:v>14102.46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'O. sativa'!$C$4</c:f>
              <c:strCache>
                <c:ptCount val="1"/>
                <c:pt idx="0">
                  <c:v>OsGF14B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'O. sativa'!$A$5:$A$11</c:f>
              <c:strCache>
                <c:ptCount val="7"/>
                <c:pt idx="0">
                  <c:v>sdl.rt.</c:v>
                </c:pt>
                <c:pt idx="1">
                  <c:v>yng.lea.</c:v>
                </c:pt>
                <c:pt idx="2">
                  <c:v>mat.lea.</c:v>
                </c:pt>
                <c:pt idx="3">
                  <c:v>SAM</c:v>
                </c:pt>
                <c:pt idx="4">
                  <c:v>yng.inf.</c:v>
                </c:pt>
                <c:pt idx="5">
                  <c:v>inf.P4</c:v>
                </c:pt>
                <c:pt idx="6">
                  <c:v>sd.S2</c:v>
                </c:pt>
              </c:strCache>
            </c:strRef>
          </c:cat>
          <c:val>
            <c:numRef>
              <c:f>'O. sativa'!$C$5:$C$11</c:f>
              <c:numCache>
                <c:formatCode>General</c:formatCode>
                <c:ptCount val="7"/>
                <c:pt idx="0">
                  <c:v>15405.73</c:v>
                </c:pt>
                <c:pt idx="1">
                  <c:v>10639.25</c:v>
                </c:pt>
                <c:pt idx="2">
                  <c:v>9991.91</c:v>
                </c:pt>
                <c:pt idx="3">
                  <c:v>7531.66</c:v>
                </c:pt>
                <c:pt idx="4">
                  <c:v>7935.93</c:v>
                </c:pt>
                <c:pt idx="5">
                  <c:v>11456.86</c:v>
                </c:pt>
                <c:pt idx="6">
                  <c:v>9223.98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'O. sativa'!$D$4</c:f>
              <c:strCache>
                <c:ptCount val="1"/>
                <c:pt idx="0">
                  <c:v>OsGF14C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'O. sativa'!$A$5:$A$11</c:f>
              <c:strCache>
                <c:ptCount val="7"/>
                <c:pt idx="0">
                  <c:v>sdl.rt.</c:v>
                </c:pt>
                <c:pt idx="1">
                  <c:v>yng.lea.</c:v>
                </c:pt>
                <c:pt idx="2">
                  <c:v>mat.lea.</c:v>
                </c:pt>
                <c:pt idx="3">
                  <c:v>SAM</c:v>
                </c:pt>
                <c:pt idx="4">
                  <c:v>yng.inf.</c:v>
                </c:pt>
                <c:pt idx="5">
                  <c:v>inf.P4</c:v>
                </c:pt>
                <c:pt idx="6">
                  <c:v>sd.S2</c:v>
                </c:pt>
              </c:strCache>
            </c:strRef>
          </c:cat>
          <c:val>
            <c:numRef>
              <c:f>'O. sativa'!$D$5:$D$11</c:f>
              <c:numCache>
                <c:formatCode>General</c:formatCode>
                <c:ptCount val="7"/>
                <c:pt idx="0">
                  <c:v>18814.0</c:v>
                </c:pt>
                <c:pt idx="1">
                  <c:v>9062.33</c:v>
                </c:pt>
                <c:pt idx="2">
                  <c:v>10500.1</c:v>
                </c:pt>
                <c:pt idx="3">
                  <c:v>15652.73</c:v>
                </c:pt>
                <c:pt idx="4">
                  <c:v>10880.83</c:v>
                </c:pt>
                <c:pt idx="5">
                  <c:v>13064.79</c:v>
                </c:pt>
                <c:pt idx="6">
                  <c:v>6741.68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'O. sativa'!$E$4</c:f>
              <c:strCache>
                <c:ptCount val="1"/>
                <c:pt idx="0">
                  <c:v>OsGF14D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'O. sativa'!$A$5:$A$11</c:f>
              <c:strCache>
                <c:ptCount val="7"/>
                <c:pt idx="0">
                  <c:v>sdl.rt.</c:v>
                </c:pt>
                <c:pt idx="1">
                  <c:v>yng.lea.</c:v>
                </c:pt>
                <c:pt idx="2">
                  <c:v>mat.lea.</c:v>
                </c:pt>
                <c:pt idx="3">
                  <c:v>SAM</c:v>
                </c:pt>
                <c:pt idx="4">
                  <c:v>yng.inf.</c:v>
                </c:pt>
                <c:pt idx="5">
                  <c:v>inf.P4</c:v>
                </c:pt>
                <c:pt idx="6">
                  <c:v>sd.S2</c:v>
                </c:pt>
              </c:strCache>
            </c:strRef>
          </c:cat>
          <c:val>
            <c:numRef>
              <c:f>'O. sativa'!$E$5:$E$11</c:f>
              <c:numCache>
                <c:formatCode>General</c:formatCode>
                <c:ptCount val="7"/>
                <c:pt idx="0">
                  <c:v>5730.46</c:v>
                </c:pt>
                <c:pt idx="1">
                  <c:v>2548.76</c:v>
                </c:pt>
                <c:pt idx="2">
                  <c:v>8001.32</c:v>
                </c:pt>
                <c:pt idx="3">
                  <c:v>8936.58</c:v>
                </c:pt>
                <c:pt idx="4">
                  <c:v>6882.33</c:v>
                </c:pt>
                <c:pt idx="5">
                  <c:v>6581.03</c:v>
                </c:pt>
                <c:pt idx="6">
                  <c:v>5082.29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'O. sativa'!$F$4</c:f>
              <c:strCache>
                <c:ptCount val="1"/>
                <c:pt idx="0">
                  <c:v>OsGF14E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'O. sativa'!$A$5:$A$11</c:f>
              <c:strCache>
                <c:ptCount val="7"/>
                <c:pt idx="0">
                  <c:v>sdl.rt.</c:v>
                </c:pt>
                <c:pt idx="1">
                  <c:v>yng.lea.</c:v>
                </c:pt>
                <c:pt idx="2">
                  <c:v>mat.lea.</c:v>
                </c:pt>
                <c:pt idx="3">
                  <c:v>SAM</c:v>
                </c:pt>
                <c:pt idx="4">
                  <c:v>yng.inf.</c:v>
                </c:pt>
                <c:pt idx="5">
                  <c:v>inf.P4</c:v>
                </c:pt>
                <c:pt idx="6">
                  <c:v>sd.S2</c:v>
                </c:pt>
              </c:strCache>
            </c:strRef>
          </c:cat>
          <c:val>
            <c:numRef>
              <c:f>'O. sativa'!$F$5:$F$11</c:f>
              <c:numCache>
                <c:formatCode>General</c:formatCode>
                <c:ptCount val="7"/>
                <c:pt idx="0">
                  <c:v>13788.23</c:v>
                </c:pt>
                <c:pt idx="1">
                  <c:v>6562.51</c:v>
                </c:pt>
                <c:pt idx="2">
                  <c:v>5318.54</c:v>
                </c:pt>
                <c:pt idx="3">
                  <c:v>8046.27</c:v>
                </c:pt>
                <c:pt idx="4">
                  <c:v>3268.19</c:v>
                </c:pt>
                <c:pt idx="5">
                  <c:v>6908.1</c:v>
                </c:pt>
                <c:pt idx="6">
                  <c:v>6732.13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'O. sativa'!$G$4</c:f>
              <c:strCache>
                <c:ptCount val="1"/>
                <c:pt idx="0">
                  <c:v>OsGF14F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'O. sativa'!$A$5:$A$11</c:f>
              <c:strCache>
                <c:ptCount val="7"/>
                <c:pt idx="0">
                  <c:v>sdl.rt.</c:v>
                </c:pt>
                <c:pt idx="1">
                  <c:v>yng.lea.</c:v>
                </c:pt>
                <c:pt idx="2">
                  <c:v>mat.lea.</c:v>
                </c:pt>
                <c:pt idx="3">
                  <c:v>SAM</c:v>
                </c:pt>
                <c:pt idx="4">
                  <c:v>yng.inf.</c:v>
                </c:pt>
                <c:pt idx="5">
                  <c:v>inf.P4</c:v>
                </c:pt>
                <c:pt idx="6">
                  <c:v>sd.S2</c:v>
                </c:pt>
              </c:strCache>
            </c:strRef>
          </c:cat>
          <c:val>
            <c:numRef>
              <c:f>'O. sativa'!$G$5:$G$11</c:f>
              <c:numCache>
                <c:formatCode>General</c:formatCode>
                <c:ptCount val="7"/>
                <c:pt idx="0">
                  <c:v>25327.4</c:v>
                </c:pt>
                <c:pt idx="1">
                  <c:v>20991.33</c:v>
                </c:pt>
                <c:pt idx="2">
                  <c:v>22534.3</c:v>
                </c:pt>
                <c:pt idx="3">
                  <c:v>25486.16</c:v>
                </c:pt>
                <c:pt idx="4">
                  <c:v>22038.09</c:v>
                </c:pt>
                <c:pt idx="5">
                  <c:v>20423.1</c:v>
                </c:pt>
                <c:pt idx="6">
                  <c:v>17268.73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'O. sativa'!$J$4</c:f>
              <c:strCache>
                <c:ptCount val="1"/>
                <c:pt idx="0">
                  <c:v>UBQ3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'O. sativa'!$A$5:$A$11</c:f>
              <c:strCache>
                <c:ptCount val="7"/>
                <c:pt idx="0">
                  <c:v>sdl.rt.</c:v>
                </c:pt>
                <c:pt idx="1">
                  <c:v>yng.lea.</c:v>
                </c:pt>
                <c:pt idx="2">
                  <c:v>mat.lea.</c:v>
                </c:pt>
                <c:pt idx="3">
                  <c:v>SAM</c:v>
                </c:pt>
                <c:pt idx="4">
                  <c:v>yng.inf.</c:v>
                </c:pt>
                <c:pt idx="5">
                  <c:v>inf.P4</c:v>
                </c:pt>
                <c:pt idx="6">
                  <c:v>sd.S2</c:v>
                </c:pt>
              </c:strCache>
            </c:strRef>
          </c:cat>
          <c:val>
            <c:numRef>
              <c:f>'O. sativa'!$J$5:$J$11</c:f>
              <c:numCache>
                <c:formatCode>General</c:formatCode>
                <c:ptCount val="7"/>
                <c:pt idx="0">
                  <c:v>20515.43</c:v>
                </c:pt>
                <c:pt idx="1">
                  <c:v>24455.8</c:v>
                </c:pt>
                <c:pt idx="2">
                  <c:v>24987.06</c:v>
                </c:pt>
                <c:pt idx="3">
                  <c:v>15359.6</c:v>
                </c:pt>
                <c:pt idx="4">
                  <c:v>21468.83</c:v>
                </c:pt>
                <c:pt idx="5">
                  <c:v>20697.39</c:v>
                </c:pt>
                <c:pt idx="6">
                  <c:v>21568.03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149120"/>
        <c:axId val="700151440"/>
      </c:lineChart>
      <c:catAx>
        <c:axId val="70014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00151440"/>
        <c:crosses val="autoZero"/>
        <c:auto val="1"/>
        <c:lblAlgn val="ctr"/>
        <c:lblOffset val="100"/>
        <c:noMultiLvlLbl val="0"/>
      </c:catAx>
      <c:valAx>
        <c:axId val="700151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0149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'P. patens'!$B$4</c:f>
              <c:strCache>
                <c:ptCount val="1"/>
                <c:pt idx="0">
                  <c:v>Pp1s137_194V6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patens'!$B$5:$B$13</c:f>
              <c:numCache>
                <c:formatCode>General</c:formatCode>
                <c:ptCount val="9"/>
                <c:pt idx="0">
                  <c:v>16470.2</c:v>
                </c:pt>
                <c:pt idx="1">
                  <c:v>20689.0</c:v>
                </c:pt>
                <c:pt idx="2">
                  <c:v>13601.7</c:v>
                </c:pt>
                <c:pt idx="3">
                  <c:v>15513.4</c:v>
                </c:pt>
                <c:pt idx="4">
                  <c:v>16900.09</c:v>
                </c:pt>
                <c:pt idx="5">
                  <c:v>15870.8</c:v>
                </c:pt>
                <c:pt idx="6">
                  <c:v>17323.0</c:v>
                </c:pt>
                <c:pt idx="7">
                  <c:v>17970.59</c:v>
                </c:pt>
                <c:pt idx="8">
                  <c:v>16104.1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'P. patens'!$C$4</c:f>
              <c:strCache>
                <c:ptCount val="1"/>
                <c:pt idx="0">
                  <c:v>Pp1s137_232V6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patens'!$C$5:$C$13</c:f>
              <c:numCache>
                <c:formatCode>General</c:formatCode>
                <c:ptCount val="9"/>
                <c:pt idx="0">
                  <c:v>10047.5</c:v>
                </c:pt>
                <c:pt idx="1">
                  <c:v>20133.2</c:v>
                </c:pt>
                <c:pt idx="2">
                  <c:v>10756.8</c:v>
                </c:pt>
                <c:pt idx="3">
                  <c:v>9219.33</c:v>
                </c:pt>
                <c:pt idx="4">
                  <c:v>13582.2</c:v>
                </c:pt>
                <c:pt idx="5">
                  <c:v>13092.6</c:v>
                </c:pt>
                <c:pt idx="6">
                  <c:v>10646.7</c:v>
                </c:pt>
                <c:pt idx="7">
                  <c:v>8563.77</c:v>
                </c:pt>
                <c:pt idx="8">
                  <c:v>8740.04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'P. patens'!$D$4</c:f>
              <c:strCache>
                <c:ptCount val="1"/>
                <c:pt idx="0">
                  <c:v>Pp1s140_61V6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patens'!$D$5:$D$13</c:f>
              <c:numCache>
                <c:formatCode>General</c:formatCode>
                <c:ptCount val="9"/>
                <c:pt idx="0">
                  <c:v>265.57</c:v>
                </c:pt>
                <c:pt idx="1">
                  <c:v>151.65</c:v>
                </c:pt>
                <c:pt idx="2">
                  <c:v>230.19</c:v>
                </c:pt>
                <c:pt idx="3">
                  <c:v>117.53</c:v>
                </c:pt>
                <c:pt idx="4">
                  <c:v>4574.43</c:v>
                </c:pt>
                <c:pt idx="5">
                  <c:v>236.43</c:v>
                </c:pt>
                <c:pt idx="6">
                  <c:v>484.09</c:v>
                </c:pt>
                <c:pt idx="7">
                  <c:v>159.47</c:v>
                </c:pt>
                <c:pt idx="8">
                  <c:v>256.2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'P. patens'!$E$4</c:f>
              <c:strCache>
                <c:ptCount val="1"/>
                <c:pt idx="0">
                  <c:v>Pp1s140_63V6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patens'!$E$5:$E$13</c:f>
              <c:numCache>
                <c:formatCode>General</c:formatCode>
                <c:ptCount val="9"/>
                <c:pt idx="0">
                  <c:v>3289.29</c:v>
                </c:pt>
                <c:pt idx="1">
                  <c:v>7338.28</c:v>
                </c:pt>
                <c:pt idx="2">
                  <c:v>3820.49</c:v>
                </c:pt>
                <c:pt idx="3">
                  <c:v>9807.09</c:v>
                </c:pt>
                <c:pt idx="4">
                  <c:v>13024.8</c:v>
                </c:pt>
                <c:pt idx="5">
                  <c:v>12935.8</c:v>
                </c:pt>
                <c:pt idx="6">
                  <c:v>3812.73</c:v>
                </c:pt>
                <c:pt idx="7">
                  <c:v>2231.63</c:v>
                </c:pt>
                <c:pt idx="8">
                  <c:v>700.28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'P. patens'!$F$4</c:f>
              <c:strCache>
                <c:ptCount val="1"/>
                <c:pt idx="0">
                  <c:v>Pp1s73_133V6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patens'!$F$5:$F$13</c:f>
              <c:numCache>
                <c:formatCode>General</c:formatCode>
                <c:ptCount val="9"/>
                <c:pt idx="0">
                  <c:v>22652.4</c:v>
                </c:pt>
                <c:pt idx="1">
                  <c:v>23599.5</c:v>
                </c:pt>
                <c:pt idx="2">
                  <c:v>12707.2</c:v>
                </c:pt>
                <c:pt idx="3">
                  <c:v>14765.2</c:v>
                </c:pt>
                <c:pt idx="4">
                  <c:v>16446.4</c:v>
                </c:pt>
                <c:pt idx="5">
                  <c:v>12351.2</c:v>
                </c:pt>
                <c:pt idx="6">
                  <c:v>14766.0</c:v>
                </c:pt>
                <c:pt idx="7">
                  <c:v>12550.3</c:v>
                </c:pt>
                <c:pt idx="8">
                  <c:v>20590.2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'P. patens'!$G$4</c:f>
              <c:strCache>
                <c:ptCount val="1"/>
                <c:pt idx="0">
                  <c:v>Pp1s73_90V6</c:v>
                </c:pt>
              </c:strCache>
            </c:strRef>
          </c:tx>
          <c:marker>
            <c:symbol val="none"/>
          </c:marker>
          <c:dPt>
            <c:idx val="7"/>
            <c:bubble3D val="0"/>
            <c:spPr>
              <a:ln w="19050"/>
            </c:spPr>
          </c:dPt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patens'!$G$5:$G$13</c:f>
              <c:numCache>
                <c:formatCode>General</c:formatCode>
                <c:ptCount val="9"/>
                <c:pt idx="0">
                  <c:v>21341.8</c:v>
                </c:pt>
                <c:pt idx="1">
                  <c:v>24885.6</c:v>
                </c:pt>
                <c:pt idx="2">
                  <c:v>23251.8</c:v>
                </c:pt>
                <c:pt idx="3">
                  <c:v>19731.9</c:v>
                </c:pt>
                <c:pt idx="4">
                  <c:v>21644.1</c:v>
                </c:pt>
                <c:pt idx="5">
                  <c:v>23824.8</c:v>
                </c:pt>
                <c:pt idx="6">
                  <c:v>20786.4</c:v>
                </c:pt>
                <c:pt idx="7">
                  <c:v>21387.7</c:v>
                </c:pt>
                <c:pt idx="8">
                  <c:v>26680.6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'P. patens'!$M$4</c:f>
              <c:strCache>
                <c:ptCount val="1"/>
                <c:pt idx="0">
                  <c:v>PpUbq1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patens'!$M$5:$M$13</c:f>
              <c:numCache>
                <c:formatCode>General</c:formatCode>
                <c:ptCount val="9"/>
                <c:pt idx="0">
                  <c:v>19893.7</c:v>
                </c:pt>
                <c:pt idx="1">
                  <c:v>24963.3</c:v>
                </c:pt>
                <c:pt idx="2">
                  <c:v>20931.4</c:v>
                </c:pt>
                <c:pt idx="3">
                  <c:v>16371.5</c:v>
                </c:pt>
                <c:pt idx="4">
                  <c:v>18146.0</c:v>
                </c:pt>
                <c:pt idx="5">
                  <c:v>18655.59</c:v>
                </c:pt>
                <c:pt idx="6">
                  <c:v>18345.9</c:v>
                </c:pt>
                <c:pt idx="7">
                  <c:v>11864.2</c:v>
                </c:pt>
                <c:pt idx="8">
                  <c:v>20640.8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050624"/>
        <c:axId val="773052944"/>
      </c:lineChart>
      <c:catAx>
        <c:axId val="77305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052944"/>
        <c:crosses val="autoZero"/>
        <c:auto val="1"/>
        <c:lblAlgn val="ctr"/>
        <c:lblOffset val="100"/>
        <c:noMultiLvlLbl val="0"/>
      </c:catAx>
      <c:valAx>
        <c:axId val="773052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3050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'P. patens'!$H$4</c:f>
              <c:strCache>
                <c:ptCount val="1"/>
                <c:pt idx="0">
                  <c:v>Pp1s201_25V6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patens'!$H$5:$H$13</c:f>
              <c:numCache>
                <c:formatCode>General</c:formatCode>
                <c:ptCount val="9"/>
                <c:pt idx="0">
                  <c:v>16054.7</c:v>
                </c:pt>
                <c:pt idx="1">
                  <c:v>18624.7</c:v>
                </c:pt>
                <c:pt idx="2">
                  <c:v>17876.5</c:v>
                </c:pt>
                <c:pt idx="3">
                  <c:v>14396.3</c:v>
                </c:pt>
                <c:pt idx="4">
                  <c:v>11113.1</c:v>
                </c:pt>
                <c:pt idx="5">
                  <c:v>10773.5</c:v>
                </c:pt>
                <c:pt idx="6">
                  <c:v>12785.2</c:v>
                </c:pt>
                <c:pt idx="7">
                  <c:v>8944.950000000001</c:v>
                </c:pt>
                <c:pt idx="8">
                  <c:v>6855.94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'P. patens'!$I$4</c:f>
              <c:strCache>
                <c:ptCount val="1"/>
                <c:pt idx="0">
                  <c:v>Pp1s348_15V6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patens'!$I$5:$I$13</c:f>
              <c:numCache>
                <c:formatCode>General</c:formatCode>
                <c:ptCount val="9"/>
                <c:pt idx="0">
                  <c:v>21434.5</c:v>
                </c:pt>
                <c:pt idx="1">
                  <c:v>19741.4</c:v>
                </c:pt>
                <c:pt idx="2">
                  <c:v>22131.5</c:v>
                </c:pt>
                <c:pt idx="3">
                  <c:v>23490.0</c:v>
                </c:pt>
                <c:pt idx="4">
                  <c:v>24569.0</c:v>
                </c:pt>
                <c:pt idx="5">
                  <c:v>22373.7</c:v>
                </c:pt>
                <c:pt idx="6">
                  <c:v>27485.0</c:v>
                </c:pt>
                <c:pt idx="7">
                  <c:v>21014.5</c:v>
                </c:pt>
                <c:pt idx="8">
                  <c:v>24808.3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'P. patens'!$J$4</c:f>
              <c:strCache>
                <c:ptCount val="1"/>
                <c:pt idx="0">
                  <c:v>Pp1s348_9V6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patens'!$J$5:$J$13</c:f>
              <c:numCache>
                <c:formatCode>General</c:formatCode>
                <c:ptCount val="9"/>
                <c:pt idx="0">
                  <c:v>16437.09</c:v>
                </c:pt>
                <c:pt idx="1">
                  <c:v>15461.2</c:v>
                </c:pt>
                <c:pt idx="2">
                  <c:v>14987.6</c:v>
                </c:pt>
                <c:pt idx="3">
                  <c:v>19965.5</c:v>
                </c:pt>
                <c:pt idx="4">
                  <c:v>18914.59</c:v>
                </c:pt>
                <c:pt idx="5">
                  <c:v>11243.3</c:v>
                </c:pt>
                <c:pt idx="6">
                  <c:v>22928.6</c:v>
                </c:pt>
                <c:pt idx="7">
                  <c:v>18583.4</c:v>
                </c:pt>
                <c:pt idx="8">
                  <c:v>18131.5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'P. patens'!$K$4</c:f>
              <c:strCache>
                <c:ptCount val="1"/>
                <c:pt idx="0">
                  <c:v>Pp1s46_127V6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patens'!$K$5:$K$13</c:f>
              <c:numCache>
                <c:formatCode>General</c:formatCode>
                <c:ptCount val="9"/>
                <c:pt idx="0">
                  <c:v>19618.5</c:v>
                </c:pt>
                <c:pt idx="1">
                  <c:v>29136.9</c:v>
                </c:pt>
                <c:pt idx="2">
                  <c:v>21662.3</c:v>
                </c:pt>
                <c:pt idx="3">
                  <c:v>19363.2</c:v>
                </c:pt>
                <c:pt idx="4">
                  <c:v>26419.8</c:v>
                </c:pt>
                <c:pt idx="5">
                  <c:v>21820.7</c:v>
                </c:pt>
                <c:pt idx="6">
                  <c:v>24316.9</c:v>
                </c:pt>
                <c:pt idx="7">
                  <c:v>21305.8</c:v>
                </c:pt>
                <c:pt idx="8">
                  <c:v>14277.3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'P. patens'!$L$4</c:f>
              <c:strCache>
                <c:ptCount val="1"/>
                <c:pt idx="0">
                  <c:v>Pp1s67_176V6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patens'!$L$5:$L$13</c:f>
              <c:numCache>
                <c:formatCode>General</c:formatCode>
                <c:ptCount val="9"/>
                <c:pt idx="0">
                  <c:v>25158.7</c:v>
                </c:pt>
                <c:pt idx="1">
                  <c:v>23108.6</c:v>
                </c:pt>
                <c:pt idx="2">
                  <c:v>25252.8</c:v>
                </c:pt>
                <c:pt idx="3">
                  <c:v>24714.2</c:v>
                </c:pt>
                <c:pt idx="4">
                  <c:v>26383.0</c:v>
                </c:pt>
                <c:pt idx="5">
                  <c:v>26136.0</c:v>
                </c:pt>
                <c:pt idx="6">
                  <c:v>25298.4</c:v>
                </c:pt>
                <c:pt idx="7">
                  <c:v>23275.8</c:v>
                </c:pt>
                <c:pt idx="8">
                  <c:v>22219.8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'P. patens'!$M$4</c:f>
              <c:strCache>
                <c:ptCount val="1"/>
                <c:pt idx="0">
                  <c:v>PpUbq1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'P. patens'!$A$5:$A$13</c:f>
              <c:strCache>
                <c:ptCount val="9"/>
                <c:pt idx="0">
                  <c:v>chl.</c:v>
                </c:pt>
                <c:pt idx="1">
                  <c:v>cau.</c:v>
                </c:pt>
                <c:pt idx="2">
                  <c:v>rhz.</c:v>
                </c:pt>
                <c:pt idx="3">
                  <c:v>gmp.</c:v>
                </c:pt>
                <c:pt idx="4">
                  <c:v>arc.</c:v>
                </c:pt>
                <c:pt idx="5">
                  <c:v>spp.S1</c:v>
                </c:pt>
                <c:pt idx="6">
                  <c:v>spp.S3</c:v>
                </c:pt>
                <c:pt idx="7">
                  <c:v>spp.M</c:v>
                </c:pt>
                <c:pt idx="8">
                  <c:v>spo.</c:v>
                </c:pt>
              </c:strCache>
            </c:strRef>
          </c:cat>
          <c:val>
            <c:numRef>
              <c:f>'P. patens'!$M$5:$M$13</c:f>
              <c:numCache>
                <c:formatCode>General</c:formatCode>
                <c:ptCount val="9"/>
                <c:pt idx="0">
                  <c:v>19893.7</c:v>
                </c:pt>
                <c:pt idx="1">
                  <c:v>24963.3</c:v>
                </c:pt>
                <c:pt idx="2">
                  <c:v>20931.4</c:v>
                </c:pt>
                <c:pt idx="3">
                  <c:v>16371.5</c:v>
                </c:pt>
                <c:pt idx="4">
                  <c:v>18146.0</c:v>
                </c:pt>
                <c:pt idx="5">
                  <c:v>18655.59</c:v>
                </c:pt>
                <c:pt idx="6">
                  <c:v>18345.9</c:v>
                </c:pt>
                <c:pt idx="7">
                  <c:v>11864.2</c:v>
                </c:pt>
                <c:pt idx="8">
                  <c:v>20640.8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092080"/>
        <c:axId val="773094400"/>
      </c:lineChart>
      <c:catAx>
        <c:axId val="773092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094400"/>
        <c:crosses val="autoZero"/>
        <c:auto val="1"/>
        <c:lblAlgn val="ctr"/>
        <c:lblOffset val="100"/>
        <c:noMultiLvlLbl val="0"/>
      </c:catAx>
      <c:valAx>
        <c:axId val="773094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3092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'A. thaliana'!$I$5</c:f>
              <c:strCache>
                <c:ptCount val="1"/>
                <c:pt idx="0">
                  <c:v>AtGRF09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thaliana'!$I$6:$I$16</c:f>
              <c:numCache>
                <c:formatCode>General</c:formatCode>
                <c:ptCount val="11"/>
                <c:pt idx="0">
                  <c:v>430.96</c:v>
                </c:pt>
                <c:pt idx="1">
                  <c:v>707.48</c:v>
                </c:pt>
                <c:pt idx="2">
                  <c:v>1134.6</c:v>
                </c:pt>
                <c:pt idx="3">
                  <c:v>590.15</c:v>
                </c:pt>
                <c:pt idx="4">
                  <c:v>1055.78</c:v>
                </c:pt>
                <c:pt idx="5">
                  <c:v>791.95</c:v>
                </c:pt>
                <c:pt idx="6">
                  <c:v>706.4299999999999</c:v>
                </c:pt>
                <c:pt idx="7">
                  <c:v>520.23</c:v>
                </c:pt>
                <c:pt idx="8">
                  <c:v>365.93</c:v>
                </c:pt>
                <c:pt idx="9">
                  <c:v>595.33</c:v>
                </c:pt>
                <c:pt idx="10">
                  <c:v>211.12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'A. thaliana'!$J$5</c:f>
              <c:strCache>
                <c:ptCount val="1"/>
                <c:pt idx="0">
                  <c:v>AtGRF10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thaliana'!$J$6:$J$16</c:f>
              <c:numCache>
                <c:formatCode>General</c:formatCode>
                <c:ptCount val="11"/>
                <c:pt idx="0">
                  <c:v>1662.81</c:v>
                </c:pt>
                <c:pt idx="1">
                  <c:v>1223.89</c:v>
                </c:pt>
                <c:pt idx="2">
                  <c:v>810.13</c:v>
                </c:pt>
                <c:pt idx="3">
                  <c:v>1201.45</c:v>
                </c:pt>
                <c:pt idx="4">
                  <c:v>732.71</c:v>
                </c:pt>
                <c:pt idx="5">
                  <c:v>834.46</c:v>
                </c:pt>
                <c:pt idx="6">
                  <c:v>1127.11</c:v>
                </c:pt>
                <c:pt idx="7">
                  <c:v>1025.6</c:v>
                </c:pt>
                <c:pt idx="8">
                  <c:v>1176.06</c:v>
                </c:pt>
                <c:pt idx="9">
                  <c:v>899.71</c:v>
                </c:pt>
                <c:pt idx="10">
                  <c:v>636.35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'A. thaliana'!$L$5</c:f>
              <c:strCache>
                <c:ptCount val="1"/>
                <c:pt idx="0">
                  <c:v>AtGRF12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thaliana'!$L$6:$L$16</c:f>
              <c:numCache>
                <c:formatCode>General</c:formatCode>
                <c:ptCount val="11"/>
                <c:pt idx="0">
                  <c:v>2.4</c:v>
                </c:pt>
                <c:pt idx="1">
                  <c:v>1.43</c:v>
                </c:pt>
                <c:pt idx="2">
                  <c:v>0.69</c:v>
                </c:pt>
                <c:pt idx="3">
                  <c:v>0.45</c:v>
                </c:pt>
                <c:pt idx="4">
                  <c:v>1.65</c:v>
                </c:pt>
                <c:pt idx="5">
                  <c:v>1.58</c:v>
                </c:pt>
                <c:pt idx="6">
                  <c:v>0.51</c:v>
                </c:pt>
                <c:pt idx="7">
                  <c:v>155.6</c:v>
                </c:pt>
                <c:pt idx="8">
                  <c:v>1251.78</c:v>
                </c:pt>
                <c:pt idx="9">
                  <c:v>0.93</c:v>
                </c:pt>
                <c:pt idx="10">
                  <c:v>1.18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'A. thaliana'!$N$5</c:f>
              <c:strCache>
                <c:ptCount val="1"/>
                <c:pt idx="0">
                  <c:v>UBQ10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thaliana'!$N$6:$N$16</c:f>
              <c:numCache>
                <c:formatCode>General</c:formatCode>
                <c:ptCount val="11"/>
                <c:pt idx="0">
                  <c:v>2148.25</c:v>
                </c:pt>
                <c:pt idx="1">
                  <c:v>1955.13</c:v>
                </c:pt>
                <c:pt idx="2">
                  <c:v>2511.45</c:v>
                </c:pt>
                <c:pt idx="3">
                  <c:v>1971.21</c:v>
                </c:pt>
                <c:pt idx="4">
                  <c:v>2656.05</c:v>
                </c:pt>
                <c:pt idx="5">
                  <c:v>2167.98</c:v>
                </c:pt>
                <c:pt idx="6">
                  <c:v>2587.4</c:v>
                </c:pt>
                <c:pt idx="7">
                  <c:v>1809.3</c:v>
                </c:pt>
                <c:pt idx="8">
                  <c:v>2452.89</c:v>
                </c:pt>
                <c:pt idx="9">
                  <c:v>3239.55</c:v>
                </c:pt>
                <c:pt idx="10">
                  <c:v>2783.99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861728"/>
        <c:axId val="772864560"/>
      </c:lineChart>
      <c:catAx>
        <c:axId val="77286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2864560"/>
        <c:crosses val="autoZero"/>
        <c:auto val="1"/>
        <c:lblAlgn val="ctr"/>
        <c:lblOffset val="100"/>
        <c:noMultiLvlLbl val="0"/>
      </c:catAx>
      <c:valAx>
        <c:axId val="772864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2861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'A. thaliana'!$B$5</c:f>
              <c:strCache>
                <c:ptCount val="1"/>
                <c:pt idx="0">
                  <c:v>AtGRF01/04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thaliana'!$B$6:$B$16</c:f>
              <c:numCache>
                <c:formatCode>General</c:formatCode>
                <c:ptCount val="11"/>
                <c:pt idx="0">
                  <c:v>2505.29</c:v>
                </c:pt>
                <c:pt idx="1">
                  <c:v>2003.73</c:v>
                </c:pt>
                <c:pt idx="2">
                  <c:v>2172.11</c:v>
                </c:pt>
                <c:pt idx="3">
                  <c:v>2362.25</c:v>
                </c:pt>
                <c:pt idx="4">
                  <c:v>2472.25</c:v>
                </c:pt>
                <c:pt idx="5">
                  <c:v>1816.93</c:v>
                </c:pt>
                <c:pt idx="6">
                  <c:v>1794.26</c:v>
                </c:pt>
                <c:pt idx="7">
                  <c:v>1979.59</c:v>
                </c:pt>
                <c:pt idx="8">
                  <c:v>2944.23</c:v>
                </c:pt>
                <c:pt idx="9">
                  <c:v>1931.45</c:v>
                </c:pt>
                <c:pt idx="10">
                  <c:v>1190.79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'A. thaliana'!$C$5</c:f>
              <c:strCache>
                <c:ptCount val="1"/>
                <c:pt idx="0">
                  <c:v>AtGRF02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thaliana'!$C$6:$C$16</c:f>
              <c:numCache>
                <c:formatCode>General</c:formatCode>
                <c:ptCount val="11"/>
                <c:pt idx="0">
                  <c:v>579.58</c:v>
                </c:pt>
                <c:pt idx="1">
                  <c:v>452.23</c:v>
                </c:pt>
                <c:pt idx="2">
                  <c:v>357.8</c:v>
                </c:pt>
                <c:pt idx="3">
                  <c:v>749.08</c:v>
                </c:pt>
                <c:pt idx="4">
                  <c:v>485.08</c:v>
                </c:pt>
                <c:pt idx="5">
                  <c:v>524.23</c:v>
                </c:pt>
                <c:pt idx="6">
                  <c:v>244.45</c:v>
                </c:pt>
                <c:pt idx="7">
                  <c:v>593.68</c:v>
                </c:pt>
                <c:pt idx="8">
                  <c:v>954.45</c:v>
                </c:pt>
                <c:pt idx="9">
                  <c:v>504.51</c:v>
                </c:pt>
                <c:pt idx="10">
                  <c:v>26.11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'A. thaliana'!$D$5</c:f>
              <c:strCache>
                <c:ptCount val="1"/>
                <c:pt idx="0">
                  <c:v>AtGRF03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thaliana'!$D$6:$D$16</c:f>
              <c:numCache>
                <c:formatCode>General</c:formatCode>
                <c:ptCount val="11"/>
                <c:pt idx="0">
                  <c:v>984.66</c:v>
                </c:pt>
                <c:pt idx="1">
                  <c:v>797.68</c:v>
                </c:pt>
                <c:pt idx="2">
                  <c:v>793.78</c:v>
                </c:pt>
                <c:pt idx="3">
                  <c:v>1098.03</c:v>
                </c:pt>
                <c:pt idx="4">
                  <c:v>1036.06</c:v>
                </c:pt>
                <c:pt idx="5">
                  <c:v>820.21</c:v>
                </c:pt>
                <c:pt idx="6">
                  <c:v>490.95</c:v>
                </c:pt>
                <c:pt idx="7">
                  <c:v>787.16</c:v>
                </c:pt>
                <c:pt idx="8">
                  <c:v>982.3099999999999</c:v>
                </c:pt>
                <c:pt idx="9">
                  <c:v>417.28</c:v>
                </c:pt>
                <c:pt idx="10">
                  <c:v>668.07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'A. thaliana'!$E$5</c:f>
              <c:strCache>
                <c:ptCount val="1"/>
                <c:pt idx="0">
                  <c:v>AtGRF05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thaliana'!$E$6:$E$16</c:f>
              <c:numCache>
                <c:formatCode>General</c:formatCode>
                <c:ptCount val="11"/>
                <c:pt idx="0">
                  <c:v>947.5</c:v>
                </c:pt>
                <c:pt idx="1">
                  <c:v>651.16</c:v>
                </c:pt>
                <c:pt idx="2">
                  <c:v>384.25</c:v>
                </c:pt>
                <c:pt idx="3">
                  <c:v>878.33</c:v>
                </c:pt>
                <c:pt idx="4">
                  <c:v>368.23</c:v>
                </c:pt>
                <c:pt idx="5">
                  <c:v>488.11</c:v>
                </c:pt>
                <c:pt idx="6">
                  <c:v>1037.06</c:v>
                </c:pt>
                <c:pt idx="7">
                  <c:v>737.36</c:v>
                </c:pt>
                <c:pt idx="8">
                  <c:v>799.4</c:v>
                </c:pt>
                <c:pt idx="9">
                  <c:v>637.38</c:v>
                </c:pt>
                <c:pt idx="10">
                  <c:v>836.65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'A. thaliana'!$F$5</c:f>
              <c:strCache>
                <c:ptCount val="1"/>
                <c:pt idx="0">
                  <c:v>AtGRF06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thaliana'!$F$6:$F$16</c:f>
              <c:numCache>
                <c:formatCode>General</c:formatCode>
                <c:ptCount val="11"/>
                <c:pt idx="0">
                  <c:v>1663.9</c:v>
                </c:pt>
                <c:pt idx="1">
                  <c:v>1322.66</c:v>
                </c:pt>
                <c:pt idx="2">
                  <c:v>1487.7</c:v>
                </c:pt>
                <c:pt idx="3">
                  <c:v>1247.1</c:v>
                </c:pt>
                <c:pt idx="4">
                  <c:v>1528.41</c:v>
                </c:pt>
                <c:pt idx="5">
                  <c:v>1370.25</c:v>
                </c:pt>
                <c:pt idx="6">
                  <c:v>1412.85</c:v>
                </c:pt>
                <c:pt idx="7">
                  <c:v>999.71</c:v>
                </c:pt>
                <c:pt idx="8">
                  <c:v>640.4400000000001</c:v>
                </c:pt>
                <c:pt idx="9">
                  <c:v>1043.74</c:v>
                </c:pt>
                <c:pt idx="10">
                  <c:v>1025.08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'A. thaliana'!$G$5</c:f>
              <c:strCache>
                <c:ptCount val="1"/>
                <c:pt idx="0">
                  <c:v>AtGRF07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thaliana'!$G$6:$G$16</c:f>
              <c:numCache>
                <c:formatCode>General</c:formatCode>
                <c:ptCount val="11"/>
                <c:pt idx="0">
                  <c:v>520.16</c:v>
                </c:pt>
                <c:pt idx="1">
                  <c:v>431.75</c:v>
                </c:pt>
                <c:pt idx="2">
                  <c:v>383.25</c:v>
                </c:pt>
                <c:pt idx="3">
                  <c:v>746.0</c:v>
                </c:pt>
                <c:pt idx="4">
                  <c:v>386.26</c:v>
                </c:pt>
                <c:pt idx="5">
                  <c:v>487.03</c:v>
                </c:pt>
                <c:pt idx="6">
                  <c:v>677.74</c:v>
                </c:pt>
                <c:pt idx="7">
                  <c:v>465.11</c:v>
                </c:pt>
                <c:pt idx="8">
                  <c:v>526.21</c:v>
                </c:pt>
                <c:pt idx="9">
                  <c:v>333.08</c:v>
                </c:pt>
                <c:pt idx="10">
                  <c:v>435.25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'A. thaliana'!$H$5</c:f>
              <c:strCache>
                <c:ptCount val="1"/>
                <c:pt idx="0">
                  <c:v>AtGRF08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thaliana'!$H$6:$H$16</c:f>
              <c:numCache>
                <c:formatCode>General</c:formatCode>
                <c:ptCount val="11"/>
                <c:pt idx="0">
                  <c:v>1054.33</c:v>
                </c:pt>
                <c:pt idx="1">
                  <c:v>729.8099999999999</c:v>
                </c:pt>
                <c:pt idx="2">
                  <c:v>862.96</c:v>
                </c:pt>
                <c:pt idx="3">
                  <c:v>788.01</c:v>
                </c:pt>
                <c:pt idx="4">
                  <c:v>904.05</c:v>
                </c:pt>
                <c:pt idx="5">
                  <c:v>566.86</c:v>
                </c:pt>
                <c:pt idx="6">
                  <c:v>972.13</c:v>
                </c:pt>
                <c:pt idx="7">
                  <c:v>521.75</c:v>
                </c:pt>
                <c:pt idx="8">
                  <c:v>308.75</c:v>
                </c:pt>
                <c:pt idx="9">
                  <c:v>1087.68</c:v>
                </c:pt>
                <c:pt idx="10">
                  <c:v>1595.19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'A. thaliana'!$N$5</c:f>
              <c:strCache>
                <c:ptCount val="1"/>
                <c:pt idx="0">
                  <c:v>UBQ10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'A. thaliana'!$A$6:$A$16</c:f>
              <c:strCache>
                <c:ptCount val="11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sho.apx.,veg.</c:v>
                </c:pt>
                <c:pt idx="4">
                  <c:v>lea.1+2</c:v>
                </c:pt>
                <c:pt idx="5">
                  <c:v>veg.ros.</c:v>
                </c:pt>
                <c:pt idx="6">
                  <c:v>snc.lea.</c:v>
                </c:pt>
                <c:pt idx="7">
                  <c:v>flo.stg.12</c:v>
                </c:pt>
                <c:pt idx="8">
                  <c:v>flo.stg.12,sta.</c:v>
                </c:pt>
                <c:pt idx="9">
                  <c:v>sd.stg.7 w/o sil.</c:v>
                </c:pt>
                <c:pt idx="10">
                  <c:v>dry sd.</c:v>
                </c:pt>
              </c:strCache>
            </c:strRef>
          </c:cat>
          <c:val>
            <c:numRef>
              <c:f>'A. thaliana'!$N$6:$N$16</c:f>
              <c:numCache>
                <c:formatCode>General</c:formatCode>
                <c:ptCount val="11"/>
                <c:pt idx="0">
                  <c:v>2148.25</c:v>
                </c:pt>
                <c:pt idx="1">
                  <c:v>1955.13</c:v>
                </c:pt>
                <c:pt idx="2">
                  <c:v>2511.45</c:v>
                </c:pt>
                <c:pt idx="3">
                  <c:v>1971.21</c:v>
                </c:pt>
                <c:pt idx="4">
                  <c:v>2656.05</c:v>
                </c:pt>
                <c:pt idx="5">
                  <c:v>2167.98</c:v>
                </c:pt>
                <c:pt idx="6">
                  <c:v>2587.4</c:v>
                </c:pt>
                <c:pt idx="7">
                  <c:v>1809.3</c:v>
                </c:pt>
                <c:pt idx="8">
                  <c:v>2452.89</c:v>
                </c:pt>
                <c:pt idx="9">
                  <c:v>3239.55</c:v>
                </c:pt>
                <c:pt idx="10">
                  <c:v>2783.99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911744"/>
        <c:axId val="698896992"/>
      </c:lineChart>
      <c:catAx>
        <c:axId val="77291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98896992"/>
        <c:crosses val="autoZero"/>
        <c:auto val="1"/>
        <c:lblAlgn val="ctr"/>
        <c:lblOffset val="100"/>
        <c:noMultiLvlLbl val="0"/>
      </c:catAx>
      <c:valAx>
        <c:axId val="698896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2911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'S. lycopersicum'!$I$4</c:f>
              <c:strCache>
                <c:ptCount val="1"/>
                <c:pt idx="0">
                  <c:v>TFT07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lycopersicum'!$I$5:$I$12</c:f>
              <c:numCache>
                <c:formatCode>General</c:formatCode>
                <c:ptCount val="8"/>
                <c:pt idx="0">
                  <c:v>146.91</c:v>
                </c:pt>
                <c:pt idx="1">
                  <c:v>184.6075</c:v>
                </c:pt>
                <c:pt idx="2">
                  <c:v>125.06</c:v>
                </c:pt>
                <c:pt idx="3">
                  <c:v>143.9025</c:v>
                </c:pt>
                <c:pt idx="4">
                  <c:v>139.86</c:v>
                </c:pt>
                <c:pt idx="5">
                  <c:v>97.26</c:v>
                </c:pt>
                <c:pt idx="6">
                  <c:v>157.5</c:v>
                </c:pt>
                <c:pt idx="7">
                  <c:v>164.4775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'S. lycopersicum'!$J$4</c:f>
              <c:strCache>
                <c:ptCount val="1"/>
                <c:pt idx="0">
                  <c:v>TFT08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lycopersicum'!$J$5:$J$12</c:f>
              <c:numCache>
                <c:formatCode>General</c:formatCode>
                <c:ptCount val="8"/>
                <c:pt idx="0">
                  <c:v>43.0825</c:v>
                </c:pt>
                <c:pt idx="1">
                  <c:v>41.3125</c:v>
                </c:pt>
                <c:pt idx="2">
                  <c:v>30.17666666666667</c:v>
                </c:pt>
                <c:pt idx="3">
                  <c:v>35.13</c:v>
                </c:pt>
                <c:pt idx="4">
                  <c:v>48.08666666666667</c:v>
                </c:pt>
                <c:pt idx="5">
                  <c:v>24.6825</c:v>
                </c:pt>
                <c:pt idx="6">
                  <c:v>36.5775</c:v>
                </c:pt>
                <c:pt idx="7">
                  <c:v>38.965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'S. lycopersicum'!$K$4</c:f>
              <c:strCache>
                <c:ptCount val="1"/>
                <c:pt idx="0">
                  <c:v>TFT09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lycopersicum'!$K$5:$K$12</c:f>
              <c:numCache>
                <c:formatCode>General</c:formatCode>
                <c:ptCount val="8"/>
                <c:pt idx="0">
                  <c:v>533.275</c:v>
                </c:pt>
                <c:pt idx="1">
                  <c:v>507.3375</c:v>
                </c:pt>
                <c:pt idx="2">
                  <c:v>393.0033333333333</c:v>
                </c:pt>
                <c:pt idx="3">
                  <c:v>447.3375</c:v>
                </c:pt>
                <c:pt idx="4">
                  <c:v>405.43</c:v>
                </c:pt>
                <c:pt idx="5">
                  <c:v>326.655</c:v>
                </c:pt>
                <c:pt idx="6">
                  <c:v>402.7775</c:v>
                </c:pt>
                <c:pt idx="7">
                  <c:v>453.6475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'S. lycopersicum'!$L$4</c:f>
              <c:strCache>
                <c:ptCount val="1"/>
                <c:pt idx="0">
                  <c:v>Ubiquitin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lycopersicum'!$L$5:$L$12</c:f>
              <c:numCache>
                <c:formatCode>General</c:formatCode>
                <c:ptCount val="8"/>
                <c:pt idx="0">
                  <c:v>778.225</c:v>
                </c:pt>
                <c:pt idx="1">
                  <c:v>465.4325</c:v>
                </c:pt>
                <c:pt idx="2">
                  <c:v>594.3466666666667</c:v>
                </c:pt>
                <c:pt idx="3">
                  <c:v>468.84</c:v>
                </c:pt>
                <c:pt idx="4">
                  <c:v>180.3</c:v>
                </c:pt>
                <c:pt idx="5">
                  <c:v>213.6125</c:v>
                </c:pt>
                <c:pt idx="6">
                  <c:v>260.445</c:v>
                </c:pt>
                <c:pt idx="7">
                  <c:v>320.925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131488"/>
        <c:axId val="773134320"/>
      </c:lineChart>
      <c:catAx>
        <c:axId val="773131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134320"/>
        <c:crosses val="autoZero"/>
        <c:auto val="1"/>
        <c:lblAlgn val="ctr"/>
        <c:lblOffset val="100"/>
        <c:noMultiLvlLbl val="0"/>
      </c:catAx>
      <c:valAx>
        <c:axId val="773134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3131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'S. lycopersicum'!$B$4</c:f>
              <c:strCache>
                <c:ptCount val="1"/>
                <c:pt idx="0">
                  <c:v>TFT01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lycopersicum'!$B$5:$B$12</c:f>
              <c:numCache>
                <c:formatCode>General</c:formatCode>
                <c:ptCount val="8"/>
                <c:pt idx="0">
                  <c:v>477.905</c:v>
                </c:pt>
                <c:pt idx="1">
                  <c:v>342.4324999999999</c:v>
                </c:pt>
                <c:pt idx="2">
                  <c:v>384.8266666666666</c:v>
                </c:pt>
                <c:pt idx="3">
                  <c:v>243.5525</c:v>
                </c:pt>
                <c:pt idx="4">
                  <c:v>162.38</c:v>
                </c:pt>
                <c:pt idx="5">
                  <c:v>454.2725</c:v>
                </c:pt>
                <c:pt idx="6">
                  <c:v>159.68</c:v>
                </c:pt>
                <c:pt idx="7">
                  <c:v>230.6975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'S. lycopersicum'!$C$4</c:f>
              <c:strCache>
                <c:ptCount val="1"/>
                <c:pt idx="0">
                  <c:v>TFT02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lycopersicum'!$C$5:$C$12</c:f>
              <c:numCache>
                <c:formatCode>General</c:formatCode>
                <c:ptCount val="8"/>
                <c:pt idx="0">
                  <c:v>102.96</c:v>
                </c:pt>
                <c:pt idx="1">
                  <c:v>217.4925</c:v>
                </c:pt>
                <c:pt idx="2">
                  <c:v>183.9633333333333</c:v>
                </c:pt>
                <c:pt idx="3">
                  <c:v>166.9475</c:v>
                </c:pt>
                <c:pt idx="4">
                  <c:v>258.11</c:v>
                </c:pt>
                <c:pt idx="5">
                  <c:v>187.685</c:v>
                </c:pt>
                <c:pt idx="6">
                  <c:v>172.295</c:v>
                </c:pt>
                <c:pt idx="7">
                  <c:v>358.5825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'S. lycopersicum'!$D$4</c:f>
              <c:strCache>
                <c:ptCount val="1"/>
                <c:pt idx="0">
                  <c:v>TFT03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lycopersicum'!$D$5:$D$12</c:f>
              <c:numCache>
                <c:formatCode>General</c:formatCode>
                <c:ptCount val="8"/>
                <c:pt idx="0">
                  <c:v>99.09</c:v>
                </c:pt>
                <c:pt idx="1">
                  <c:v>160.83</c:v>
                </c:pt>
                <c:pt idx="2">
                  <c:v>127.3266666666667</c:v>
                </c:pt>
                <c:pt idx="3">
                  <c:v>146.0225</c:v>
                </c:pt>
                <c:pt idx="4">
                  <c:v>126.5866666666667</c:v>
                </c:pt>
                <c:pt idx="5">
                  <c:v>77.85250000000001</c:v>
                </c:pt>
                <c:pt idx="6">
                  <c:v>96.765</c:v>
                </c:pt>
                <c:pt idx="7">
                  <c:v>185.2475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'S. lycopersicum'!$E$4</c:f>
              <c:strCache>
                <c:ptCount val="1"/>
                <c:pt idx="0">
                  <c:v>TFT04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lycopersicum'!$E$5:$E$12</c:f>
              <c:numCache>
                <c:formatCode>General</c:formatCode>
                <c:ptCount val="8"/>
                <c:pt idx="0">
                  <c:v>244.62</c:v>
                </c:pt>
                <c:pt idx="1">
                  <c:v>230.54</c:v>
                </c:pt>
                <c:pt idx="2">
                  <c:v>181.1233333333333</c:v>
                </c:pt>
                <c:pt idx="3">
                  <c:v>211.0675</c:v>
                </c:pt>
                <c:pt idx="4">
                  <c:v>236.38</c:v>
                </c:pt>
                <c:pt idx="5">
                  <c:v>124.1275</c:v>
                </c:pt>
                <c:pt idx="6">
                  <c:v>196.13</c:v>
                </c:pt>
                <c:pt idx="7">
                  <c:v>170.1575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'S. lycopersicum'!$F$4</c:f>
              <c:strCache>
                <c:ptCount val="1"/>
                <c:pt idx="0">
                  <c:v>TFT05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lycopersicum'!$F$5:$F$12</c:f>
              <c:numCache>
                <c:formatCode>General</c:formatCode>
                <c:ptCount val="8"/>
                <c:pt idx="0">
                  <c:v>262.1375</c:v>
                </c:pt>
                <c:pt idx="1">
                  <c:v>297.4</c:v>
                </c:pt>
                <c:pt idx="2">
                  <c:v>320.0833333333333</c:v>
                </c:pt>
                <c:pt idx="3">
                  <c:v>246.475</c:v>
                </c:pt>
                <c:pt idx="4">
                  <c:v>309.4633333333333</c:v>
                </c:pt>
                <c:pt idx="5">
                  <c:v>200.06</c:v>
                </c:pt>
                <c:pt idx="6">
                  <c:v>246.405</c:v>
                </c:pt>
                <c:pt idx="7">
                  <c:v>329.42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'S. lycopersicum'!$G$4</c:f>
              <c:strCache>
                <c:ptCount val="1"/>
                <c:pt idx="0">
                  <c:v>TFT06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lycopersicum'!$G$5:$G$12</c:f>
              <c:numCache>
                <c:formatCode>General</c:formatCode>
                <c:ptCount val="8"/>
                <c:pt idx="0">
                  <c:v>401.4625</c:v>
                </c:pt>
                <c:pt idx="1">
                  <c:v>983.3525</c:v>
                </c:pt>
                <c:pt idx="2">
                  <c:v>329.3633333333332</c:v>
                </c:pt>
                <c:pt idx="3">
                  <c:v>925.18</c:v>
                </c:pt>
                <c:pt idx="4">
                  <c:v>1140.023333333333</c:v>
                </c:pt>
                <c:pt idx="5">
                  <c:v>144.95</c:v>
                </c:pt>
                <c:pt idx="6">
                  <c:v>1208.6625</c:v>
                </c:pt>
                <c:pt idx="7">
                  <c:v>574.0875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'S. lycopersicum'!$H$4</c:f>
              <c:strCache>
                <c:ptCount val="1"/>
                <c:pt idx="0">
                  <c:v>TFT10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lycopersicum'!$H$5:$H$12</c:f>
              <c:numCache>
                <c:formatCode>General</c:formatCode>
                <c:ptCount val="8"/>
                <c:pt idx="0">
                  <c:v>98.2275</c:v>
                </c:pt>
                <c:pt idx="1">
                  <c:v>52.9625</c:v>
                </c:pt>
                <c:pt idx="2">
                  <c:v>30.86999999999999</c:v>
                </c:pt>
                <c:pt idx="3">
                  <c:v>50.4375</c:v>
                </c:pt>
                <c:pt idx="4">
                  <c:v>45.78333333333333</c:v>
                </c:pt>
                <c:pt idx="5">
                  <c:v>7.735000000000001</c:v>
                </c:pt>
                <c:pt idx="6">
                  <c:v>51.4075</c:v>
                </c:pt>
                <c:pt idx="7">
                  <c:v>62.9475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'S. lycopersicum'!$L$4</c:f>
              <c:strCache>
                <c:ptCount val="1"/>
                <c:pt idx="0">
                  <c:v>Ubiquitin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'S. lycopersicum'!$A$5:$A$12</c:f>
              <c:strCache>
                <c:ptCount val="8"/>
                <c:pt idx="0">
                  <c:v>rt.</c:v>
                </c:pt>
                <c:pt idx="1">
                  <c:v>hyp.</c:v>
                </c:pt>
                <c:pt idx="2">
                  <c:v>cot.</c:v>
                </c:pt>
                <c:pt idx="3">
                  <c:v>mer.</c:v>
                </c:pt>
                <c:pt idx="4">
                  <c:v>yng.lea.</c:v>
                </c:pt>
                <c:pt idx="5">
                  <c:v>mat.lea.</c:v>
                </c:pt>
                <c:pt idx="6">
                  <c:v>yfb.</c:v>
                </c:pt>
                <c:pt idx="7">
                  <c:v>10dpa.</c:v>
                </c:pt>
              </c:strCache>
            </c:strRef>
          </c:cat>
          <c:val>
            <c:numRef>
              <c:f>'S. lycopersicum'!$L$5:$L$12</c:f>
              <c:numCache>
                <c:formatCode>General</c:formatCode>
                <c:ptCount val="8"/>
                <c:pt idx="0">
                  <c:v>778.225</c:v>
                </c:pt>
                <c:pt idx="1">
                  <c:v>465.4325</c:v>
                </c:pt>
                <c:pt idx="2">
                  <c:v>594.3466666666667</c:v>
                </c:pt>
                <c:pt idx="3">
                  <c:v>468.84</c:v>
                </c:pt>
                <c:pt idx="4">
                  <c:v>180.3</c:v>
                </c:pt>
                <c:pt idx="5">
                  <c:v>213.6125</c:v>
                </c:pt>
                <c:pt idx="6">
                  <c:v>260.445</c:v>
                </c:pt>
                <c:pt idx="7">
                  <c:v>320.925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180704"/>
        <c:axId val="773183536"/>
      </c:lineChart>
      <c:catAx>
        <c:axId val="77318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183536"/>
        <c:crosses val="autoZero"/>
        <c:auto val="1"/>
        <c:lblAlgn val="ctr"/>
        <c:lblOffset val="100"/>
        <c:noMultiLvlLbl val="0"/>
      </c:catAx>
      <c:valAx>
        <c:axId val="773183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3180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'M. truncatula'!$F$4</c:f>
              <c:strCache>
                <c:ptCount val="1"/>
                <c:pt idx="0">
                  <c:v>Medtr2g076960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'M. truncatula'!$A$5:$A$14</c:f>
              <c:strCache>
                <c:ptCount val="10"/>
                <c:pt idx="0">
                  <c:v>rt.</c:v>
                </c:pt>
                <c:pt idx="1">
                  <c:v>non-ino.rt.</c:v>
                </c:pt>
                <c:pt idx="2">
                  <c:v>ndl.14d</c:v>
                </c:pt>
                <c:pt idx="3">
                  <c:v>lea.w pet.</c:v>
                </c:pt>
                <c:pt idx="4">
                  <c:v>pet.</c:v>
                </c:pt>
                <c:pt idx="5">
                  <c:v>stm.</c:v>
                </c:pt>
                <c:pt idx="6">
                  <c:v>veg.bud</c:v>
                </c:pt>
                <c:pt idx="7">
                  <c:v>flo.</c:v>
                </c:pt>
                <c:pt idx="8">
                  <c:v>pod</c:v>
                </c:pt>
                <c:pt idx="9">
                  <c:v>sd.20d</c:v>
                </c:pt>
              </c:strCache>
            </c:strRef>
          </c:cat>
          <c:val>
            <c:numRef>
              <c:f>'M. truncatula'!$F$5:$F$14</c:f>
              <c:numCache>
                <c:formatCode>General</c:formatCode>
                <c:ptCount val="10"/>
                <c:pt idx="0">
                  <c:v>3809.89</c:v>
                </c:pt>
                <c:pt idx="1">
                  <c:v>7452.84</c:v>
                </c:pt>
                <c:pt idx="2">
                  <c:v>4556.67</c:v>
                </c:pt>
                <c:pt idx="3">
                  <c:v>2014.5</c:v>
                </c:pt>
                <c:pt idx="4">
                  <c:v>4483.65</c:v>
                </c:pt>
                <c:pt idx="5">
                  <c:v>5934.63</c:v>
                </c:pt>
                <c:pt idx="6">
                  <c:v>4403.74</c:v>
                </c:pt>
                <c:pt idx="7">
                  <c:v>5298.02</c:v>
                </c:pt>
                <c:pt idx="8">
                  <c:v>7157.06</c:v>
                </c:pt>
                <c:pt idx="9">
                  <c:v>5912.96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'M. truncatula'!$G$4</c:f>
              <c:strCache>
                <c:ptCount val="1"/>
                <c:pt idx="0">
                  <c:v>Medtr5g044160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'M. truncatula'!$A$5:$A$14</c:f>
              <c:strCache>
                <c:ptCount val="10"/>
                <c:pt idx="0">
                  <c:v>rt.</c:v>
                </c:pt>
                <c:pt idx="1">
                  <c:v>non-ino.rt.</c:v>
                </c:pt>
                <c:pt idx="2">
                  <c:v>ndl.14d</c:v>
                </c:pt>
                <c:pt idx="3">
                  <c:v>lea.w pet.</c:v>
                </c:pt>
                <c:pt idx="4">
                  <c:v>pet.</c:v>
                </c:pt>
                <c:pt idx="5">
                  <c:v>stm.</c:v>
                </c:pt>
                <c:pt idx="6">
                  <c:v>veg.bud</c:v>
                </c:pt>
                <c:pt idx="7">
                  <c:v>flo.</c:v>
                </c:pt>
                <c:pt idx="8">
                  <c:v>pod</c:v>
                </c:pt>
                <c:pt idx="9">
                  <c:v>sd.20d</c:v>
                </c:pt>
              </c:strCache>
            </c:strRef>
          </c:cat>
          <c:val>
            <c:numRef>
              <c:f>'M. truncatula'!$G$5:$G$14</c:f>
              <c:numCache>
                <c:formatCode>General</c:formatCode>
                <c:ptCount val="10"/>
                <c:pt idx="0">
                  <c:v>2154.87</c:v>
                </c:pt>
                <c:pt idx="1">
                  <c:v>2342.26</c:v>
                </c:pt>
                <c:pt idx="2">
                  <c:v>1105.89</c:v>
                </c:pt>
                <c:pt idx="3">
                  <c:v>589.47</c:v>
                </c:pt>
                <c:pt idx="4">
                  <c:v>1388.8</c:v>
                </c:pt>
                <c:pt idx="5">
                  <c:v>2486.57</c:v>
                </c:pt>
                <c:pt idx="6">
                  <c:v>3084.81</c:v>
                </c:pt>
                <c:pt idx="7">
                  <c:v>1219.4</c:v>
                </c:pt>
                <c:pt idx="8">
                  <c:v>2887.93</c:v>
                </c:pt>
                <c:pt idx="9">
                  <c:v>653.34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'M. truncatula'!$H$4</c:f>
              <c:strCache>
                <c:ptCount val="1"/>
                <c:pt idx="0">
                  <c:v>Medtr8g086270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'M. truncatula'!$A$5:$A$14</c:f>
              <c:strCache>
                <c:ptCount val="10"/>
                <c:pt idx="0">
                  <c:v>rt.</c:v>
                </c:pt>
                <c:pt idx="1">
                  <c:v>non-ino.rt.</c:v>
                </c:pt>
                <c:pt idx="2">
                  <c:v>ndl.14d</c:v>
                </c:pt>
                <c:pt idx="3">
                  <c:v>lea.w pet.</c:v>
                </c:pt>
                <c:pt idx="4">
                  <c:v>pet.</c:v>
                </c:pt>
                <c:pt idx="5">
                  <c:v>stm.</c:v>
                </c:pt>
                <c:pt idx="6">
                  <c:v>veg.bud</c:v>
                </c:pt>
                <c:pt idx="7">
                  <c:v>flo.</c:v>
                </c:pt>
                <c:pt idx="8">
                  <c:v>pod</c:v>
                </c:pt>
                <c:pt idx="9">
                  <c:v>sd.20d</c:v>
                </c:pt>
              </c:strCache>
            </c:strRef>
          </c:cat>
          <c:val>
            <c:numRef>
              <c:f>'M. truncatula'!$H$5:$H$14</c:f>
              <c:numCache>
                <c:formatCode>General</c:formatCode>
                <c:ptCount val="10"/>
                <c:pt idx="0">
                  <c:v>2367.24</c:v>
                </c:pt>
                <c:pt idx="1">
                  <c:v>3300.73</c:v>
                </c:pt>
                <c:pt idx="2">
                  <c:v>1165.33</c:v>
                </c:pt>
                <c:pt idx="3">
                  <c:v>602.98</c:v>
                </c:pt>
                <c:pt idx="4">
                  <c:v>769.3099999999999</c:v>
                </c:pt>
                <c:pt idx="5">
                  <c:v>723.49</c:v>
                </c:pt>
                <c:pt idx="6">
                  <c:v>1014.8</c:v>
                </c:pt>
                <c:pt idx="7">
                  <c:v>726.57</c:v>
                </c:pt>
                <c:pt idx="8">
                  <c:v>862.35</c:v>
                </c:pt>
                <c:pt idx="9">
                  <c:v>920.38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'M. truncatula'!$I$4</c:f>
              <c:strCache>
                <c:ptCount val="1"/>
                <c:pt idx="0">
                  <c:v>UBQ3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'M. truncatula'!$A$5:$A$14</c:f>
              <c:strCache>
                <c:ptCount val="10"/>
                <c:pt idx="0">
                  <c:v>rt.</c:v>
                </c:pt>
                <c:pt idx="1">
                  <c:v>non-ino.rt.</c:v>
                </c:pt>
                <c:pt idx="2">
                  <c:v>ndl.14d</c:v>
                </c:pt>
                <c:pt idx="3">
                  <c:v>lea.w pet.</c:v>
                </c:pt>
                <c:pt idx="4">
                  <c:v>pet.</c:v>
                </c:pt>
                <c:pt idx="5">
                  <c:v>stm.</c:v>
                </c:pt>
                <c:pt idx="6">
                  <c:v>veg.bud</c:v>
                </c:pt>
                <c:pt idx="7">
                  <c:v>flo.</c:v>
                </c:pt>
                <c:pt idx="8">
                  <c:v>pod</c:v>
                </c:pt>
                <c:pt idx="9">
                  <c:v>sd.20d</c:v>
                </c:pt>
              </c:strCache>
            </c:strRef>
          </c:cat>
          <c:val>
            <c:numRef>
              <c:f>'M. truncatula'!$I$5:$I$14</c:f>
              <c:numCache>
                <c:formatCode>General</c:formatCode>
                <c:ptCount val="10"/>
                <c:pt idx="0">
                  <c:v>12045.2</c:v>
                </c:pt>
                <c:pt idx="1">
                  <c:v>14609.86</c:v>
                </c:pt>
                <c:pt idx="2">
                  <c:v>17849.43</c:v>
                </c:pt>
                <c:pt idx="3">
                  <c:v>14836.0</c:v>
                </c:pt>
                <c:pt idx="4">
                  <c:v>12116.6</c:v>
                </c:pt>
                <c:pt idx="5">
                  <c:v>10054.36</c:v>
                </c:pt>
                <c:pt idx="6">
                  <c:v>9863.879999999999</c:v>
                </c:pt>
                <c:pt idx="7">
                  <c:v>11607.4</c:v>
                </c:pt>
                <c:pt idx="8">
                  <c:v>9222.41</c:v>
                </c:pt>
                <c:pt idx="9">
                  <c:v>14787.86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219344"/>
        <c:axId val="773222176"/>
      </c:lineChart>
      <c:catAx>
        <c:axId val="77321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222176"/>
        <c:crosses val="autoZero"/>
        <c:auto val="1"/>
        <c:lblAlgn val="ctr"/>
        <c:lblOffset val="100"/>
        <c:noMultiLvlLbl val="0"/>
      </c:catAx>
      <c:valAx>
        <c:axId val="773222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3219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'M. truncatula'!$B$4</c:f>
              <c:strCache>
                <c:ptCount val="1"/>
                <c:pt idx="0">
                  <c:v>Medtr3g014060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'M. truncatula'!$A$5:$A$14</c:f>
              <c:strCache>
                <c:ptCount val="10"/>
                <c:pt idx="0">
                  <c:v>rt.</c:v>
                </c:pt>
                <c:pt idx="1">
                  <c:v>non-ino.rt.</c:v>
                </c:pt>
                <c:pt idx="2">
                  <c:v>ndl.14d</c:v>
                </c:pt>
                <c:pt idx="3">
                  <c:v>lea.w pet.</c:v>
                </c:pt>
                <c:pt idx="4">
                  <c:v>pet.</c:v>
                </c:pt>
                <c:pt idx="5">
                  <c:v>stm.</c:v>
                </c:pt>
                <c:pt idx="6">
                  <c:v>veg.bud</c:v>
                </c:pt>
                <c:pt idx="7">
                  <c:v>flo.</c:v>
                </c:pt>
                <c:pt idx="8">
                  <c:v>pod</c:v>
                </c:pt>
                <c:pt idx="9">
                  <c:v>sd.20d</c:v>
                </c:pt>
              </c:strCache>
            </c:strRef>
          </c:cat>
          <c:val>
            <c:numRef>
              <c:f>'M. truncatula'!$B$5:$B$14</c:f>
              <c:numCache>
                <c:formatCode>General</c:formatCode>
                <c:ptCount val="10"/>
                <c:pt idx="0">
                  <c:v>17.65</c:v>
                </c:pt>
                <c:pt idx="1">
                  <c:v>14.63</c:v>
                </c:pt>
                <c:pt idx="2">
                  <c:v>7.97</c:v>
                </c:pt>
                <c:pt idx="3">
                  <c:v>27.07</c:v>
                </c:pt>
                <c:pt idx="4">
                  <c:v>34.21</c:v>
                </c:pt>
                <c:pt idx="5">
                  <c:v>31.89</c:v>
                </c:pt>
                <c:pt idx="6">
                  <c:v>7.96</c:v>
                </c:pt>
                <c:pt idx="7">
                  <c:v>28.65</c:v>
                </c:pt>
                <c:pt idx="8">
                  <c:v>13.52</c:v>
                </c:pt>
                <c:pt idx="9">
                  <c:v>14.67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'M. truncatula'!$C$4</c:f>
              <c:strCache>
                <c:ptCount val="1"/>
                <c:pt idx="0">
                  <c:v>Medtr3g099380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'M. truncatula'!$A$5:$A$14</c:f>
              <c:strCache>
                <c:ptCount val="10"/>
                <c:pt idx="0">
                  <c:v>rt.</c:v>
                </c:pt>
                <c:pt idx="1">
                  <c:v>non-ino.rt.</c:v>
                </c:pt>
                <c:pt idx="2">
                  <c:v>ndl.14d</c:v>
                </c:pt>
                <c:pt idx="3">
                  <c:v>lea.w pet.</c:v>
                </c:pt>
                <c:pt idx="4">
                  <c:v>pet.</c:v>
                </c:pt>
                <c:pt idx="5">
                  <c:v>stm.</c:v>
                </c:pt>
                <c:pt idx="6">
                  <c:v>veg.bud</c:v>
                </c:pt>
                <c:pt idx="7">
                  <c:v>flo.</c:v>
                </c:pt>
                <c:pt idx="8">
                  <c:v>pod</c:v>
                </c:pt>
                <c:pt idx="9">
                  <c:v>sd.20d</c:v>
                </c:pt>
              </c:strCache>
            </c:strRef>
          </c:cat>
          <c:val>
            <c:numRef>
              <c:f>'M. truncatula'!$C$5:$C$14</c:f>
              <c:numCache>
                <c:formatCode>General</c:formatCode>
                <c:ptCount val="10"/>
                <c:pt idx="0">
                  <c:v>16567.1</c:v>
                </c:pt>
                <c:pt idx="1">
                  <c:v>18168.46</c:v>
                </c:pt>
                <c:pt idx="2">
                  <c:v>20148.43</c:v>
                </c:pt>
                <c:pt idx="3">
                  <c:v>13170.1</c:v>
                </c:pt>
                <c:pt idx="4">
                  <c:v>15875.96</c:v>
                </c:pt>
                <c:pt idx="5">
                  <c:v>20242.23</c:v>
                </c:pt>
                <c:pt idx="6">
                  <c:v>18304.56</c:v>
                </c:pt>
                <c:pt idx="7">
                  <c:v>17553.23</c:v>
                </c:pt>
                <c:pt idx="8">
                  <c:v>24923.66</c:v>
                </c:pt>
                <c:pt idx="9">
                  <c:v>16573.43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'M. truncatula'!$D$4</c:f>
              <c:strCache>
                <c:ptCount val="1"/>
                <c:pt idx="0">
                  <c:v>Medtr3g100620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'M. truncatula'!$A$5:$A$14</c:f>
              <c:strCache>
                <c:ptCount val="10"/>
                <c:pt idx="0">
                  <c:v>rt.</c:v>
                </c:pt>
                <c:pt idx="1">
                  <c:v>non-ino.rt.</c:v>
                </c:pt>
                <c:pt idx="2">
                  <c:v>ndl.14d</c:v>
                </c:pt>
                <c:pt idx="3">
                  <c:v>lea.w pet.</c:v>
                </c:pt>
                <c:pt idx="4">
                  <c:v>pet.</c:v>
                </c:pt>
                <c:pt idx="5">
                  <c:v>stm.</c:v>
                </c:pt>
                <c:pt idx="6">
                  <c:v>veg.bud</c:v>
                </c:pt>
                <c:pt idx="7">
                  <c:v>flo.</c:v>
                </c:pt>
                <c:pt idx="8">
                  <c:v>pod</c:v>
                </c:pt>
                <c:pt idx="9">
                  <c:v>sd.20d</c:v>
                </c:pt>
              </c:strCache>
            </c:strRef>
          </c:cat>
          <c:val>
            <c:numRef>
              <c:f>'M. truncatula'!$D$5:$D$14</c:f>
              <c:numCache>
                <c:formatCode>General</c:formatCode>
                <c:ptCount val="10"/>
                <c:pt idx="0">
                  <c:v>7426.49</c:v>
                </c:pt>
                <c:pt idx="1">
                  <c:v>8877.99</c:v>
                </c:pt>
                <c:pt idx="2">
                  <c:v>8458.12</c:v>
                </c:pt>
                <c:pt idx="3">
                  <c:v>21417.23</c:v>
                </c:pt>
                <c:pt idx="4">
                  <c:v>17511.43</c:v>
                </c:pt>
                <c:pt idx="5">
                  <c:v>13139.83</c:v>
                </c:pt>
                <c:pt idx="6">
                  <c:v>9798.67</c:v>
                </c:pt>
                <c:pt idx="7">
                  <c:v>13078.16</c:v>
                </c:pt>
                <c:pt idx="8">
                  <c:v>7668.02</c:v>
                </c:pt>
                <c:pt idx="9">
                  <c:v>5926.81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'M. truncatula'!$E$4</c:f>
              <c:strCache>
                <c:ptCount val="1"/>
                <c:pt idx="0">
                  <c:v>Medtr5g064580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'M. truncatula'!$A$5:$A$14</c:f>
              <c:strCache>
                <c:ptCount val="10"/>
                <c:pt idx="0">
                  <c:v>rt.</c:v>
                </c:pt>
                <c:pt idx="1">
                  <c:v>non-ino.rt.</c:v>
                </c:pt>
                <c:pt idx="2">
                  <c:v>ndl.14d</c:v>
                </c:pt>
                <c:pt idx="3">
                  <c:v>lea.w pet.</c:v>
                </c:pt>
                <c:pt idx="4">
                  <c:v>pet.</c:v>
                </c:pt>
                <c:pt idx="5">
                  <c:v>stm.</c:v>
                </c:pt>
                <c:pt idx="6">
                  <c:v>veg.bud</c:v>
                </c:pt>
                <c:pt idx="7">
                  <c:v>flo.</c:v>
                </c:pt>
                <c:pt idx="8">
                  <c:v>pod</c:v>
                </c:pt>
                <c:pt idx="9">
                  <c:v>sd.20d</c:v>
                </c:pt>
              </c:strCache>
            </c:strRef>
          </c:cat>
          <c:val>
            <c:numRef>
              <c:f>'M. truncatula'!$E$5:$E$14</c:f>
              <c:numCache>
                <c:formatCode>General</c:formatCode>
                <c:ptCount val="10"/>
                <c:pt idx="0">
                  <c:v>18753.1</c:v>
                </c:pt>
                <c:pt idx="1">
                  <c:v>23209.73</c:v>
                </c:pt>
                <c:pt idx="2">
                  <c:v>27585.8</c:v>
                </c:pt>
                <c:pt idx="3">
                  <c:v>24862.86</c:v>
                </c:pt>
                <c:pt idx="4">
                  <c:v>22323.43</c:v>
                </c:pt>
                <c:pt idx="5">
                  <c:v>20237.33</c:v>
                </c:pt>
                <c:pt idx="6">
                  <c:v>19396.83</c:v>
                </c:pt>
                <c:pt idx="7">
                  <c:v>22308.36</c:v>
                </c:pt>
                <c:pt idx="8">
                  <c:v>23006.46</c:v>
                </c:pt>
                <c:pt idx="9">
                  <c:v>19369.83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'M. truncatula'!$I$4</c:f>
              <c:strCache>
                <c:ptCount val="1"/>
                <c:pt idx="0">
                  <c:v>UBQ3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'M. truncatula'!$A$5:$A$14</c:f>
              <c:strCache>
                <c:ptCount val="10"/>
                <c:pt idx="0">
                  <c:v>rt.</c:v>
                </c:pt>
                <c:pt idx="1">
                  <c:v>non-ino.rt.</c:v>
                </c:pt>
                <c:pt idx="2">
                  <c:v>ndl.14d</c:v>
                </c:pt>
                <c:pt idx="3">
                  <c:v>lea.w pet.</c:v>
                </c:pt>
                <c:pt idx="4">
                  <c:v>pet.</c:v>
                </c:pt>
                <c:pt idx="5">
                  <c:v>stm.</c:v>
                </c:pt>
                <c:pt idx="6">
                  <c:v>veg.bud</c:v>
                </c:pt>
                <c:pt idx="7">
                  <c:v>flo.</c:v>
                </c:pt>
                <c:pt idx="8">
                  <c:v>pod</c:v>
                </c:pt>
                <c:pt idx="9">
                  <c:v>sd.20d</c:v>
                </c:pt>
              </c:strCache>
            </c:strRef>
          </c:cat>
          <c:val>
            <c:numRef>
              <c:f>'M. truncatula'!$I$5:$I$14</c:f>
              <c:numCache>
                <c:formatCode>General</c:formatCode>
                <c:ptCount val="10"/>
                <c:pt idx="0">
                  <c:v>12045.2</c:v>
                </c:pt>
                <c:pt idx="1">
                  <c:v>14609.86</c:v>
                </c:pt>
                <c:pt idx="2">
                  <c:v>17849.43</c:v>
                </c:pt>
                <c:pt idx="3">
                  <c:v>14836.0</c:v>
                </c:pt>
                <c:pt idx="4">
                  <c:v>12116.6</c:v>
                </c:pt>
                <c:pt idx="5">
                  <c:v>10054.36</c:v>
                </c:pt>
                <c:pt idx="6">
                  <c:v>9863.879999999999</c:v>
                </c:pt>
                <c:pt idx="7">
                  <c:v>11607.4</c:v>
                </c:pt>
                <c:pt idx="8">
                  <c:v>9222.41</c:v>
                </c:pt>
                <c:pt idx="9">
                  <c:v>14787.86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256752"/>
        <c:axId val="773259072"/>
      </c:lineChart>
      <c:catAx>
        <c:axId val="77325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259072"/>
        <c:crosses val="autoZero"/>
        <c:auto val="1"/>
        <c:lblAlgn val="ctr"/>
        <c:lblOffset val="100"/>
        <c:noMultiLvlLbl val="0"/>
      </c:catAx>
      <c:valAx>
        <c:axId val="773259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3256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'P. trichocarpa'!$B$4</c:f>
              <c:strCache>
                <c:ptCount val="1"/>
                <c:pt idx="0">
                  <c:v>PtGRF1/2/4a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trichocarpa'!$B$5:$B$12</c:f>
              <c:numCache>
                <c:formatCode>General</c:formatCode>
                <c:ptCount val="8"/>
                <c:pt idx="0">
                  <c:v>10755.93</c:v>
                </c:pt>
                <c:pt idx="1">
                  <c:v>14070.75</c:v>
                </c:pt>
                <c:pt idx="2">
                  <c:v>9661.65</c:v>
                </c:pt>
                <c:pt idx="3">
                  <c:v>8096.2</c:v>
                </c:pt>
                <c:pt idx="4">
                  <c:v>13527.16</c:v>
                </c:pt>
                <c:pt idx="5">
                  <c:v>1628.54</c:v>
                </c:pt>
                <c:pt idx="6">
                  <c:v>24454.13</c:v>
                </c:pt>
                <c:pt idx="7">
                  <c:v>37402.63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'P. trichocarpa'!$C$4</c:f>
              <c:strCache>
                <c:ptCount val="1"/>
                <c:pt idx="0">
                  <c:v>PtGRF1/2/4b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trichocarpa'!$C$5:$C$12</c:f>
              <c:numCache>
                <c:formatCode>General</c:formatCode>
                <c:ptCount val="8"/>
                <c:pt idx="0">
                  <c:v>3896.53</c:v>
                </c:pt>
                <c:pt idx="1">
                  <c:v>4356.54</c:v>
                </c:pt>
                <c:pt idx="2">
                  <c:v>3601.55</c:v>
                </c:pt>
                <c:pt idx="3">
                  <c:v>2879.53</c:v>
                </c:pt>
                <c:pt idx="4">
                  <c:v>3905.83</c:v>
                </c:pt>
                <c:pt idx="5">
                  <c:v>922.04</c:v>
                </c:pt>
                <c:pt idx="6">
                  <c:v>10014.96</c:v>
                </c:pt>
                <c:pt idx="7">
                  <c:v>13719.33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'P. trichocarpa'!$D$4</c:f>
              <c:strCache>
                <c:ptCount val="1"/>
                <c:pt idx="0">
                  <c:v>PtGRF3/5/7a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trichocarpa'!$D$5:$D$12</c:f>
              <c:numCache>
                <c:formatCode>General</c:formatCode>
                <c:ptCount val="8"/>
                <c:pt idx="0">
                  <c:v>29421.4</c:v>
                </c:pt>
                <c:pt idx="1">
                  <c:v>25742.65</c:v>
                </c:pt>
                <c:pt idx="2">
                  <c:v>21909.1</c:v>
                </c:pt>
                <c:pt idx="3">
                  <c:v>25453.5</c:v>
                </c:pt>
                <c:pt idx="4">
                  <c:v>42335.7</c:v>
                </c:pt>
                <c:pt idx="5">
                  <c:v>6052.55</c:v>
                </c:pt>
                <c:pt idx="6">
                  <c:v>41316.29</c:v>
                </c:pt>
                <c:pt idx="7">
                  <c:v>55293.46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'P. trichocarpa'!$E$4</c:f>
              <c:strCache>
                <c:ptCount val="1"/>
                <c:pt idx="0">
                  <c:v>PtGRF3/5/7b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trichocarpa'!$E$5:$E$12</c:f>
              <c:numCache>
                <c:formatCode>General</c:formatCode>
                <c:ptCount val="8"/>
                <c:pt idx="0">
                  <c:v>24239.43</c:v>
                </c:pt>
                <c:pt idx="1">
                  <c:v>22763.2</c:v>
                </c:pt>
                <c:pt idx="2">
                  <c:v>19260.3</c:v>
                </c:pt>
                <c:pt idx="3">
                  <c:v>19144.86</c:v>
                </c:pt>
                <c:pt idx="4">
                  <c:v>27944.13</c:v>
                </c:pt>
                <c:pt idx="5">
                  <c:v>4146.24</c:v>
                </c:pt>
                <c:pt idx="6">
                  <c:v>40145.63</c:v>
                </c:pt>
                <c:pt idx="7">
                  <c:v>34738.03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'P. trichocarpa'!$F$4</c:f>
              <c:strCache>
                <c:ptCount val="1"/>
                <c:pt idx="0">
                  <c:v>PtGRF6/8a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trichocarpa'!$F$5:$F$12</c:f>
              <c:numCache>
                <c:formatCode>General</c:formatCode>
                <c:ptCount val="8"/>
                <c:pt idx="0">
                  <c:v>18403.36</c:v>
                </c:pt>
                <c:pt idx="1">
                  <c:v>9087.1</c:v>
                </c:pt>
                <c:pt idx="2">
                  <c:v>10832.25</c:v>
                </c:pt>
                <c:pt idx="3">
                  <c:v>9167.559999999999</c:v>
                </c:pt>
                <c:pt idx="4">
                  <c:v>8410.69</c:v>
                </c:pt>
                <c:pt idx="5">
                  <c:v>838.25</c:v>
                </c:pt>
                <c:pt idx="6">
                  <c:v>6429.4</c:v>
                </c:pt>
                <c:pt idx="7">
                  <c:v>2396.46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'P. trichocarpa'!$G$4</c:f>
              <c:strCache>
                <c:ptCount val="1"/>
                <c:pt idx="0">
                  <c:v>PtGRF6/8b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trichocarpa'!$G$5:$G$12</c:f>
              <c:numCache>
                <c:formatCode>General</c:formatCode>
                <c:ptCount val="8"/>
                <c:pt idx="0">
                  <c:v>5351.1</c:v>
                </c:pt>
                <c:pt idx="1">
                  <c:v>5375.95</c:v>
                </c:pt>
                <c:pt idx="2">
                  <c:v>4570.0</c:v>
                </c:pt>
                <c:pt idx="3">
                  <c:v>4715.09</c:v>
                </c:pt>
                <c:pt idx="4">
                  <c:v>2222.5</c:v>
                </c:pt>
                <c:pt idx="5">
                  <c:v>415.37</c:v>
                </c:pt>
                <c:pt idx="6">
                  <c:v>477.5</c:v>
                </c:pt>
                <c:pt idx="7">
                  <c:v>539.33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'P. trichocarpa'!$M$4</c:f>
              <c:strCache>
                <c:ptCount val="1"/>
                <c:pt idx="0">
                  <c:v>UBQ4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trichocarpa'!$M$5:$M$12</c:f>
              <c:numCache>
                <c:formatCode>General</c:formatCode>
                <c:ptCount val="8"/>
                <c:pt idx="0">
                  <c:v>20687.1</c:v>
                </c:pt>
                <c:pt idx="1">
                  <c:v>15525.7</c:v>
                </c:pt>
                <c:pt idx="2">
                  <c:v>14387.65</c:v>
                </c:pt>
                <c:pt idx="3">
                  <c:v>13427.06</c:v>
                </c:pt>
                <c:pt idx="4">
                  <c:v>20471.63</c:v>
                </c:pt>
                <c:pt idx="5">
                  <c:v>4512.3</c:v>
                </c:pt>
                <c:pt idx="6">
                  <c:v>6494.56</c:v>
                </c:pt>
                <c:pt idx="7">
                  <c:v>10425.36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686768"/>
        <c:axId val="698688544"/>
      </c:lineChart>
      <c:catAx>
        <c:axId val="698686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98688544"/>
        <c:crosses val="autoZero"/>
        <c:auto val="1"/>
        <c:lblAlgn val="ctr"/>
        <c:lblOffset val="100"/>
        <c:noMultiLvlLbl val="0"/>
      </c:catAx>
      <c:valAx>
        <c:axId val="698688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8686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'P. trichocarpa'!$H$4</c:f>
              <c:strCache>
                <c:ptCount val="1"/>
                <c:pt idx="0">
                  <c:v>PtGRF9b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trichocarpa'!$H$5:$H$12</c:f>
              <c:numCache>
                <c:formatCode>General</c:formatCode>
                <c:ptCount val="8"/>
                <c:pt idx="0">
                  <c:v>9737.43</c:v>
                </c:pt>
                <c:pt idx="1">
                  <c:v>11990.3</c:v>
                </c:pt>
                <c:pt idx="2">
                  <c:v>9799.0</c:v>
                </c:pt>
                <c:pt idx="3">
                  <c:v>11898.59</c:v>
                </c:pt>
                <c:pt idx="4">
                  <c:v>8640.73</c:v>
                </c:pt>
                <c:pt idx="5">
                  <c:v>2236.67</c:v>
                </c:pt>
                <c:pt idx="6">
                  <c:v>12371.76</c:v>
                </c:pt>
                <c:pt idx="7">
                  <c:v>10826.46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'P. trichocarpa'!$I$4</c:f>
              <c:strCache>
                <c:ptCount val="1"/>
                <c:pt idx="0">
                  <c:v>PtGRF11a/b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trichocarpa'!$I$5:$I$12</c:f>
              <c:numCache>
                <c:formatCode>General</c:formatCode>
                <c:ptCount val="8"/>
                <c:pt idx="0">
                  <c:v>3298.26</c:v>
                </c:pt>
                <c:pt idx="1">
                  <c:v>5015.5</c:v>
                </c:pt>
                <c:pt idx="2">
                  <c:v>4530.95</c:v>
                </c:pt>
                <c:pt idx="3">
                  <c:v>5232.33</c:v>
                </c:pt>
                <c:pt idx="4">
                  <c:v>10572.93</c:v>
                </c:pt>
                <c:pt idx="5">
                  <c:v>502.81</c:v>
                </c:pt>
                <c:pt idx="6">
                  <c:v>5627.5</c:v>
                </c:pt>
                <c:pt idx="7">
                  <c:v>5409.16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'P. trichocarpa'!$J$4</c:f>
              <c:strCache>
                <c:ptCount val="1"/>
                <c:pt idx="0">
                  <c:v>PtGRF12a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trichocarpa'!$J$5:$J$12</c:f>
              <c:numCache>
                <c:formatCode>General</c:formatCode>
                <c:ptCount val="8"/>
                <c:pt idx="0">
                  <c:v>613.83</c:v>
                </c:pt>
                <c:pt idx="1">
                  <c:v>1817.35</c:v>
                </c:pt>
                <c:pt idx="2">
                  <c:v>748.75</c:v>
                </c:pt>
                <c:pt idx="3">
                  <c:v>431.03</c:v>
                </c:pt>
                <c:pt idx="4">
                  <c:v>751.16</c:v>
                </c:pt>
                <c:pt idx="5">
                  <c:v>40.73</c:v>
                </c:pt>
                <c:pt idx="6">
                  <c:v>11449.66</c:v>
                </c:pt>
                <c:pt idx="7">
                  <c:v>17199.33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'P. trichocarpa'!$K$4</c:f>
              <c:strCache>
                <c:ptCount val="1"/>
                <c:pt idx="0">
                  <c:v>PtGRF12b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trichocarpa'!$K$5:$K$12</c:f>
              <c:numCache>
                <c:formatCode>General</c:formatCode>
                <c:ptCount val="8"/>
                <c:pt idx="0">
                  <c:v>563.76</c:v>
                </c:pt>
                <c:pt idx="1">
                  <c:v>998.15</c:v>
                </c:pt>
                <c:pt idx="2">
                  <c:v>709.9</c:v>
                </c:pt>
                <c:pt idx="3">
                  <c:v>389.53</c:v>
                </c:pt>
                <c:pt idx="4">
                  <c:v>745.86</c:v>
                </c:pt>
                <c:pt idx="5">
                  <c:v>87.15000000000001</c:v>
                </c:pt>
                <c:pt idx="6">
                  <c:v>23027.0</c:v>
                </c:pt>
                <c:pt idx="7">
                  <c:v>32455.36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'P. trichocarpa'!$L$4</c:f>
              <c:strCache>
                <c:ptCount val="1"/>
                <c:pt idx="0">
                  <c:v>PtGRF13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trichocarpa'!$L$5:$L$12</c:f>
              <c:numCache>
                <c:formatCode>General</c:formatCode>
                <c:ptCount val="8"/>
                <c:pt idx="0">
                  <c:v>6.3</c:v>
                </c:pt>
                <c:pt idx="1">
                  <c:v>1.4</c:v>
                </c:pt>
                <c:pt idx="2">
                  <c:v>19.64</c:v>
                </c:pt>
                <c:pt idx="3">
                  <c:v>13.16</c:v>
                </c:pt>
                <c:pt idx="4">
                  <c:v>16.16</c:v>
                </c:pt>
                <c:pt idx="5">
                  <c:v>1.14</c:v>
                </c:pt>
                <c:pt idx="6">
                  <c:v>95.76</c:v>
                </c:pt>
                <c:pt idx="7">
                  <c:v>67.66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'P. trichocarpa'!$M$4</c:f>
              <c:strCache>
                <c:ptCount val="1"/>
                <c:pt idx="0">
                  <c:v>UBQ4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'P. trichocarpa'!$A$5:$A$12</c:f>
              <c:strCache>
                <c:ptCount val="8"/>
                <c:pt idx="0">
                  <c:v>rt.</c:v>
                </c:pt>
                <c:pt idx="1">
                  <c:v>drk.grw.sdl.,eti.</c:v>
                </c:pt>
                <c:pt idx="2">
                  <c:v>drk.grw.sdl.,eti.,exp.3hr.lgt.</c:v>
                </c:pt>
                <c:pt idx="3">
                  <c:v>cnt.lgt.grw.sdl.</c:v>
                </c:pt>
                <c:pt idx="4">
                  <c:v>yng.lea.</c:v>
                </c:pt>
                <c:pt idx="5">
                  <c:v>mat.lea.</c:v>
                </c:pt>
                <c:pt idx="6">
                  <c:v>fem.cat.</c:v>
                </c:pt>
                <c:pt idx="7">
                  <c:v>mal.cat.</c:v>
                </c:pt>
              </c:strCache>
            </c:strRef>
          </c:cat>
          <c:val>
            <c:numRef>
              <c:f>'P. trichocarpa'!$M$5:$M$12</c:f>
              <c:numCache>
                <c:formatCode>General</c:formatCode>
                <c:ptCount val="8"/>
                <c:pt idx="0">
                  <c:v>20687.1</c:v>
                </c:pt>
                <c:pt idx="1">
                  <c:v>15525.7</c:v>
                </c:pt>
                <c:pt idx="2">
                  <c:v>14387.65</c:v>
                </c:pt>
                <c:pt idx="3">
                  <c:v>13427.06</c:v>
                </c:pt>
                <c:pt idx="4">
                  <c:v>20471.63</c:v>
                </c:pt>
                <c:pt idx="5">
                  <c:v>4512.3</c:v>
                </c:pt>
                <c:pt idx="6">
                  <c:v>6494.56</c:v>
                </c:pt>
                <c:pt idx="7">
                  <c:v>10425.36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36976"/>
        <c:axId val="773639024"/>
      </c:lineChart>
      <c:catAx>
        <c:axId val="773636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639024"/>
        <c:crosses val="autoZero"/>
        <c:auto val="1"/>
        <c:lblAlgn val="ctr"/>
        <c:lblOffset val="100"/>
        <c:noMultiLvlLbl val="0"/>
      </c:catAx>
      <c:valAx>
        <c:axId val="773639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Intensity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3636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4762</xdr:rowOff>
    </xdr:from>
    <xdr:to>
      <xdr:col>10</xdr:col>
      <xdr:colOff>513600</xdr:colOff>
      <xdr:row>75</xdr:row>
      <xdr:rowOff>175762</xdr:rowOff>
    </xdr:to>
    <xdr:graphicFrame macro="">
      <xdr:nvGraphicFramePr>
        <xdr:cNvPr id="13" name="Diagramm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4762</xdr:rowOff>
    </xdr:from>
    <xdr:to>
      <xdr:col>10</xdr:col>
      <xdr:colOff>513600</xdr:colOff>
      <xdr:row>55</xdr:row>
      <xdr:rowOff>175762</xdr:rowOff>
    </xdr:to>
    <xdr:graphicFrame macro="">
      <xdr:nvGraphicFramePr>
        <xdr:cNvPr id="6" name="Diagramm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4762</xdr:rowOff>
    </xdr:from>
    <xdr:to>
      <xdr:col>10</xdr:col>
      <xdr:colOff>513600</xdr:colOff>
      <xdr:row>35</xdr:row>
      <xdr:rowOff>175762</xdr:rowOff>
    </xdr:to>
    <xdr:graphicFrame macro="">
      <xdr:nvGraphicFramePr>
        <xdr:cNvPr id="3" name="Diagram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4762</xdr:rowOff>
    </xdr:from>
    <xdr:to>
      <xdr:col>10</xdr:col>
      <xdr:colOff>513600</xdr:colOff>
      <xdr:row>56</xdr:row>
      <xdr:rowOff>175762</xdr:rowOff>
    </xdr:to>
    <xdr:graphicFrame macro="">
      <xdr:nvGraphicFramePr>
        <xdr:cNvPr id="9" name="Diagramm 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4762</xdr:rowOff>
    </xdr:from>
    <xdr:to>
      <xdr:col>10</xdr:col>
      <xdr:colOff>513600</xdr:colOff>
      <xdr:row>36</xdr:row>
      <xdr:rowOff>175762</xdr:rowOff>
    </xdr:to>
    <xdr:graphicFrame macro="">
      <xdr:nvGraphicFramePr>
        <xdr:cNvPr id="2" name="Diagram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40</xdr:row>
      <xdr:rowOff>4762</xdr:rowOff>
    </xdr:from>
    <xdr:to>
      <xdr:col>10</xdr:col>
      <xdr:colOff>501099</xdr:colOff>
      <xdr:row>58</xdr:row>
      <xdr:rowOff>175762</xdr:rowOff>
    </xdr:to>
    <xdr:graphicFrame macro="">
      <xdr:nvGraphicFramePr>
        <xdr:cNvPr id="8" name="Diagramm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4762</xdr:rowOff>
    </xdr:from>
    <xdr:to>
      <xdr:col>10</xdr:col>
      <xdr:colOff>513600</xdr:colOff>
      <xdr:row>38</xdr:row>
      <xdr:rowOff>175762</xdr:rowOff>
    </xdr:to>
    <xdr:graphicFrame macro="">
      <xdr:nvGraphicFramePr>
        <xdr:cNvPr id="2" name="Diagram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4762</xdr:rowOff>
    </xdr:from>
    <xdr:to>
      <xdr:col>10</xdr:col>
      <xdr:colOff>513600</xdr:colOff>
      <xdr:row>36</xdr:row>
      <xdr:rowOff>175762</xdr:rowOff>
    </xdr:to>
    <xdr:graphicFrame macro="">
      <xdr:nvGraphicFramePr>
        <xdr:cNvPr id="2" name="Diagram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4762</xdr:rowOff>
    </xdr:from>
    <xdr:to>
      <xdr:col>10</xdr:col>
      <xdr:colOff>513600</xdr:colOff>
      <xdr:row>56</xdr:row>
      <xdr:rowOff>175762</xdr:rowOff>
    </xdr:to>
    <xdr:graphicFrame macro="">
      <xdr:nvGraphicFramePr>
        <xdr:cNvPr id="3" name="Diagram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4762</xdr:rowOff>
    </xdr:from>
    <xdr:to>
      <xdr:col>10</xdr:col>
      <xdr:colOff>513600</xdr:colOff>
      <xdr:row>50</xdr:row>
      <xdr:rowOff>175762</xdr:rowOff>
    </xdr:to>
    <xdr:graphicFrame macro="">
      <xdr:nvGraphicFramePr>
        <xdr:cNvPr id="11" name="Diagramm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</xdr:row>
      <xdr:rowOff>4762</xdr:rowOff>
    </xdr:from>
    <xdr:to>
      <xdr:col>10</xdr:col>
      <xdr:colOff>513600</xdr:colOff>
      <xdr:row>30</xdr:row>
      <xdr:rowOff>175762</xdr:rowOff>
    </xdr:to>
    <xdr:graphicFrame macro="">
      <xdr:nvGraphicFramePr>
        <xdr:cNvPr id="2" name="Diagram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4762</xdr:rowOff>
    </xdr:from>
    <xdr:to>
      <xdr:col>10</xdr:col>
      <xdr:colOff>513600</xdr:colOff>
      <xdr:row>32</xdr:row>
      <xdr:rowOff>175762</xdr:rowOff>
    </xdr:to>
    <xdr:graphicFrame macro="">
      <xdr:nvGraphicFramePr>
        <xdr:cNvPr id="3" name="Diagram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4762</xdr:rowOff>
    </xdr:from>
    <xdr:to>
      <xdr:col>10</xdr:col>
      <xdr:colOff>513600</xdr:colOff>
      <xdr:row>52</xdr:row>
      <xdr:rowOff>175762</xdr:rowOff>
    </xdr:to>
    <xdr:graphicFrame macro="">
      <xdr:nvGraphicFramePr>
        <xdr:cNvPr id="4" name="Diagramm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bar.utoronto.ca/efp/cgi-bin/efpWeb.cgi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ted.bti.cornell.edu/cgi-bin/TFGD/digital/data.cgi?ID=D006" TargetMode="External"/><Relationship Id="rId2" Type="http://schemas.openxmlformats.org/officeDocument/2006/relationships/printerSettings" Target="../printerSettings/printerSettings2.bin"/><Relationship Id="rId3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bar.utoronto.ca/efpmedicago/cgi-bin/efpWeb.cgi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bar.utoronto.ca/efppop/cgi-bin/efpWeb.cgi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bar.utoronto.ca/efprice/cgi-bin/efpWeb.cgi" TargetMode="External"/><Relationship Id="rId2" Type="http://schemas.openxmlformats.org/officeDocument/2006/relationships/printerSettings" Target="../printerSettings/printerSettings3.bin"/><Relationship Id="rId3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bar.utoronto.ca/efp_physcomitrella/cgi-bin/efpWeb.cgi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9"/>
  <sheetViews>
    <sheetView topLeftCell="A25" workbookViewId="0"/>
  </sheetViews>
  <sheetFormatPr baseColWidth="10" defaultColWidth="9.1640625" defaultRowHeight="15" x14ac:dyDescent="0.2"/>
  <sheetData>
    <row r="2" spans="1:18" x14ac:dyDescent="0.2">
      <c r="A2" t="s">
        <v>217</v>
      </c>
      <c r="B2" s="2" t="s">
        <v>129</v>
      </c>
      <c r="C2" s="2"/>
      <c r="D2" s="2"/>
      <c r="E2" s="2"/>
      <c r="F2" s="2"/>
      <c r="G2" s="2"/>
      <c r="H2" s="2"/>
      <c r="I2" s="3" t="s">
        <v>130</v>
      </c>
      <c r="J2" s="3"/>
      <c r="K2" s="3"/>
      <c r="L2" s="3"/>
      <c r="M2" s="3"/>
      <c r="P2" t="s">
        <v>207</v>
      </c>
    </row>
    <row r="3" spans="1:18" x14ac:dyDescent="0.2">
      <c r="A3" t="s">
        <v>131</v>
      </c>
      <c r="B3" t="s">
        <v>239</v>
      </c>
      <c r="C3" t="s">
        <v>132</v>
      </c>
      <c r="D3" t="s">
        <v>133</v>
      </c>
      <c r="E3" t="s">
        <v>134</v>
      </c>
      <c r="F3" t="s">
        <v>135</v>
      </c>
      <c r="G3" t="s">
        <v>136</v>
      </c>
      <c r="H3" t="s">
        <v>137</v>
      </c>
      <c r="I3" t="s">
        <v>138</v>
      </c>
      <c r="J3" t="s">
        <v>130</v>
      </c>
      <c r="K3" t="s">
        <v>139</v>
      </c>
      <c r="L3" t="s">
        <v>140</v>
      </c>
      <c r="M3" t="s">
        <v>141</v>
      </c>
      <c r="P3" s="5" t="s">
        <v>225</v>
      </c>
    </row>
    <row r="4" spans="1:18" x14ac:dyDescent="0.2">
      <c r="A4" t="s">
        <v>88</v>
      </c>
      <c r="B4" t="s">
        <v>242</v>
      </c>
      <c r="C4" t="s">
        <v>96</v>
      </c>
      <c r="D4" t="s">
        <v>97</v>
      </c>
      <c r="E4" t="s">
        <v>98</v>
      </c>
      <c r="F4" t="s">
        <v>99</v>
      </c>
      <c r="G4" t="s">
        <v>100</v>
      </c>
      <c r="H4" t="s">
        <v>101</v>
      </c>
      <c r="I4" t="s">
        <v>102</v>
      </c>
      <c r="J4" t="s">
        <v>103</v>
      </c>
      <c r="K4" t="s">
        <v>104</v>
      </c>
      <c r="L4" t="s">
        <v>105</v>
      </c>
      <c r="M4" t="s">
        <v>106</v>
      </c>
      <c r="N4" t="s">
        <v>191</v>
      </c>
    </row>
    <row r="5" spans="1:18" x14ac:dyDescent="0.2">
      <c r="A5" t="s">
        <v>0</v>
      </c>
      <c r="B5" t="s">
        <v>240</v>
      </c>
      <c r="C5" t="s">
        <v>232</v>
      </c>
      <c r="D5" t="s">
        <v>233</v>
      </c>
      <c r="E5" t="s">
        <v>234</v>
      </c>
      <c r="F5" t="s">
        <v>235</v>
      </c>
      <c r="G5" t="s">
        <v>236</v>
      </c>
      <c r="H5" t="s">
        <v>237</v>
      </c>
      <c r="I5" t="s">
        <v>238</v>
      </c>
      <c r="J5" t="s">
        <v>75</v>
      </c>
      <c r="K5" t="s">
        <v>76</v>
      </c>
      <c r="L5" t="s">
        <v>77</v>
      </c>
      <c r="M5" t="s">
        <v>78</v>
      </c>
      <c r="N5" t="s">
        <v>190</v>
      </c>
    </row>
    <row r="6" spans="1:18" x14ac:dyDescent="0.2">
      <c r="A6" t="str">
        <f t="shared" ref="A6:A16" si="0">P6</f>
        <v>rt.</v>
      </c>
      <c r="B6">
        <v>2505.29</v>
      </c>
      <c r="C6">
        <v>579.58000000000004</v>
      </c>
      <c r="D6">
        <v>984.66</v>
      </c>
      <c r="E6">
        <v>947.5</v>
      </c>
      <c r="F6">
        <v>1663.9</v>
      </c>
      <c r="G6">
        <v>520.16</v>
      </c>
      <c r="H6">
        <v>1054.33</v>
      </c>
      <c r="I6">
        <v>430.96</v>
      </c>
      <c r="J6">
        <v>1662.81</v>
      </c>
      <c r="K6">
        <v>25.95</v>
      </c>
      <c r="L6">
        <v>2.4</v>
      </c>
      <c r="M6">
        <v>6.15</v>
      </c>
      <c r="N6">
        <v>2148.25</v>
      </c>
      <c r="P6" t="s">
        <v>148</v>
      </c>
      <c r="R6" t="s">
        <v>3</v>
      </c>
    </row>
    <row r="7" spans="1:18" x14ac:dyDescent="0.2">
      <c r="A7" t="str">
        <f t="shared" si="0"/>
        <v>hyp.</v>
      </c>
      <c r="B7">
        <v>2003.73</v>
      </c>
      <c r="C7">
        <v>452.23</v>
      </c>
      <c r="D7">
        <v>797.68</v>
      </c>
      <c r="E7">
        <v>651.16</v>
      </c>
      <c r="F7">
        <v>1322.66</v>
      </c>
      <c r="G7">
        <v>431.75</v>
      </c>
      <c r="H7">
        <v>729.81</v>
      </c>
      <c r="I7">
        <v>707.48</v>
      </c>
      <c r="J7">
        <v>1223.8900000000001</v>
      </c>
      <c r="K7">
        <v>16.84</v>
      </c>
      <c r="L7">
        <v>1.43</v>
      </c>
      <c r="M7">
        <v>4.84</v>
      </c>
      <c r="N7">
        <v>1955.13</v>
      </c>
      <c r="P7" t="s">
        <v>147</v>
      </c>
      <c r="R7" t="s">
        <v>6</v>
      </c>
    </row>
    <row r="8" spans="1:18" x14ac:dyDescent="0.2">
      <c r="A8" t="str">
        <f t="shared" si="0"/>
        <v>cot.</v>
      </c>
      <c r="B8">
        <v>2172.11</v>
      </c>
      <c r="C8">
        <v>357.8</v>
      </c>
      <c r="D8">
        <v>793.78</v>
      </c>
      <c r="E8">
        <v>384.25</v>
      </c>
      <c r="F8">
        <v>1487.7</v>
      </c>
      <c r="G8">
        <v>383.25</v>
      </c>
      <c r="H8">
        <v>862.96</v>
      </c>
      <c r="I8">
        <v>1134.5999999999999</v>
      </c>
      <c r="J8">
        <v>810.13</v>
      </c>
      <c r="K8">
        <v>70.78</v>
      </c>
      <c r="L8">
        <v>0.69</v>
      </c>
      <c r="M8">
        <v>8.65</v>
      </c>
      <c r="N8">
        <v>2511.4499999999998</v>
      </c>
      <c r="P8" t="s">
        <v>146</v>
      </c>
      <c r="R8" t="s">
        <v>2</v>
      </c>
    </row>
    <row r="9" spans="1:18" x14ac:dyDescent="0.2">
      <c r="A9" t="str">
        <f t="shared" si="0"/>
        <v>sho.apx.,veg.</v>
      </c>
      <c r="B9">
        <v>2362.25</v>
      </c>
      <c r="C9">
        <v>749.08</v>
      </c>
      <c r="D9">
        <v>1098.03</v>
      </c>
      <c r="E9">
        <v>878.33</v>
      </c>
      <c r="F9">
        <v>1247.0999999999999</v>
      </c>
      <c r="G9">
        <v>746</v>
      </c>
      <c r="H9">
        <v>788.01</v>
      </c>
      <c r="I9">
        <v>590.15</v>
      </c>
      <c r="J9">
        <v>1201.45</v>
      </c>
      <c r="K9">
        <v>1.96</v>
      </c>
      <c r="L9">
        <v>0.45</v>
      </c>
      <c r="M9">
        <v>6.1</v>
      </c>
      <c r="N9">
        <v>1971.21</v>
      </c>
      <c r="P9" t="s">
        <v>154</v>
      </c>
      <c r="R9" t="s">
        <v>8</v>
      </c>
    </row>
    <row r="10" spans="1:18" x14ac:dyDescent="0.2">
      <c r="A10" t="str">
        <f t="shared" si="0"/>
        <v>lea.1+2</v>
      </c>
      <c r="B10">
        <v>2472.25</v>
      </c>
      <c r="C10">
        <v>485.08</v>
      </c>
      <c r="D10">
        <v>1036.06</v>
      </c>
      <c r="E10">
        <v>368.23</v>
      </c>
      <c r="F10">
        <v>1528.41</v>
      </c>
      <c r="G10">
        <v>386.26</v>
      </c>
      <c r="H10">
        <v>904.05</v>
      </c>
      <c r="I10">
        <v>1055.78</v>
      </c>
      <c r="J10">
        <v>732.71</v>
      </c>
      <c r="K10">
        <v>32.31</v>
      </c>
      <c r="L10">
        <v>1.65</v>
      </c>
      <c r="M10">
        <v>8.48</v>
      </c>
      <c r="N10">
        <v>2656.05</v>
      </c>
      <c r="P10" t="s">
        <v>188</v>
      </c>
      <c r="R10" t="s">
        <v>5</v>
      </c>
    </row>
    <row r="11" spans="1:18" x14ac:dyDescent="0.2">
      <c r="A11" t="str">
        <f t="shared" si="0"/>
        <v>veg.ros.</v>
      </c>
      <c r="B11">
        <v>1816.93</v>
      </c>
      <c r="C11">
        <v>524.23</v>
      </c>
      <c r="D11">
        <v>820.21</v>
      </c>
      <c r="E11">
        <v>488.11</v>
      </c>
      <c r="F11">
        <v>1370.25</v>
      </c>
      <c r="G11">
        <v>487.03</v>
      </c>
      <c r="H11">
        <v>566.86</v>
      </c>
      <c r="I11">
        <v>791.95</v>
      </c>
      <c r="J11">
        <v>834.46</v>
      </c>
      <c r="K11">
        <v>27.55</v>
      </c>
      <c r="L11">
        <v>1.58</v>
      </c>
      <c r="M11">
        <v>3.18</v>
      </c>
      <c r="N11">
        <v>2167.98</v>
      </c>
      <c r="P11" t="s">
        <v>155</v>
      </c>
      <c r="R11" t="s">
        <v>10</v>
      </c>
    </row>
    <row r="12" spans="1:18" x14ac:dyDescent="0.2">
      <c r="A12" t="str">
        <f t="shared" si="0"/>
        <v>snc.lea.</v>
      </c>
      <c r="B12">
        <v>1794.26</v>
      </c>
      <c r="C12">
        <v>244.45</v>
      </c>
      <c r="D12">
        <v>490.95</v>
      </c>
      <c r="E12">
        <v>1037.06</v>
      </c>
      <c r="F12">
        <v>1412.85</v>
      </c>
      <c r="G12">
        <v>677.74</v>
      </c>
      <c r="H12">
        <v>972.13</v>
      </c>
      <c r="I12">
        <v>706.43</v>
      </c>
      <c r="J12">
        <v>1127.1099999999999</v>
      </c>
      <c r="K12">
        <v>42.38</v>
      </c>
      <c r="L12">
        <v>0.51</v>
      </c>
      <c r="M12">
        <v>3.86</v>
      </c>
      <c r="N12">
        <v>2587.4</v>
      </c>
      <c r="P12" t="s">
        <v>153</v>
      </c>
      <c r="R12" t="s">
        <v>7</v>
      </c>
    </row>
    <row r="13" spans="1:18" x14ac:dyDescent="0.2">
      <c r="A13" t="str">
        <f t="shared" si="0"/>
        <v>flo.stg.12</v>
      </c>
      <c r="B13">
        <v>1979.59</v>
      </c>
      <c r="C13">
        <v>593.67999999999995</v>
      </c>
      <c r="D13">
        <v>787.16</v>
      </c>
      <c r="E13">
        <v>737.36</v>
      </c>
      <c r="F13">
        <v>999.71</v>
      </c>
      <c r="G13">
        <v>465.11</v>
      </c>
      <c r="H13">
        <v>521.75</v>
      </c>
      <c r="I13">
        <v>520.23</v>
      </c>
      <c r="J13">
        <v>1025.5999999999999</v>
      </c>
      <c r="K13">
        <v>10.83</v>
      </c>
      <c r="L13">
        <v>155.6</v>
      </c>
      <c r="M13">
        <v>4.03</v>
      </c>
      <c r="N13">
        <v>1809.3</v>
      </c>
      <c r="P13" t="s">
        <v>150</v>
      </c>
      <c r="R13" t="s">
        <v>4</v>
      </c>
    </row>
    <row r="14" spans="1:18" x14ac:dyDescent="0.2">
      <c r="A14" t="str">
        <f t="shared" si="0"/>
        <v>flo.stg.12,sta.</v>
      </c>
      <c r="B14">
        <v>2944.23</v>
      </c>
      <c r="C14">
        <v>954.45</v>
      </c>
      <c r="D14">
        <v>982.31</v>
      </c>
      <c r="E14">
        <v>799.4</v>
      </c>
      <c r="F14">
        <v>640.44000000000005</v>
      </c>
      <c r="G14">
        <v>526.21</v>
      </c>
      <c r="H14">
        <v>308.75</v>
      </c>
      <c r="I14">
        <v>365.93</v>
      </c>
      <c r="J14">
        <v>1176.06</v>
      </c>
      <c r="K14">
        <v>15.44</v>
      </c>
      <c r="L14">
        <v>1251.78</v>
      </c>
      <c r="M14">
        <v>5.36</v>
      </c>
      <c r="N14">
        <v>2452.89</v>
      </c>
      <c r="P14" t="s">
        <v>151</v>
      </c>
      <c r="R14" t="s">
        <v>1</v>
      </c>
    </row>
    <row r="15" spans="1:18" x14ac:dyDescent="0.2">
      <c r="A15" t="str">
        <f t="shared" si="0"/>
        <v>sd.stg.7 w/o sil.</v>
      </c>
      <c r="B15">
        <v>1931.45</v>
      </c>
      <c r="C15">
        <v>504.51</v>
      </c>
      <c r="D15">
        <v>417.28</v>
      </c>
      <c r="E15">
        <v>637.38</v>
      </c>
      <c r="F15">
        <v>1043.74</v>
      </c>
      <c r="G15">
        <v>333.08</v>
      </c>
      <c r="H15">
        <v>1087.68</v>
      </c>
      <c r="I15">
        <v>595.33000000000004</v>
      </c>
      <c r="J15">
        <v>899.71</v>
      </c>
      <c r="K15">
        <v>15.73</v>
      </c>
      <c r="L15">
        <v>0.93</v>
      </c>
      <c r="M15">
        <v>10.95</v>
      </c>
      <c r="N15">
        <v>3239.55</v>
      </c>
      <c r="P15" t="s">
        <v>149</v>
      </c>
      <c r="R15" t="s">
        <v>9</v>
      </c>
    </row>
    <row r="16" spans="1:18" x14ac:dyDescent="0.2">
      <c r="A16" t="str">
        <f t="shared" si="0"/>
        <v>dry sd.</v>
      </c>
      <c r="B16">
        <v>1190.79</v>
      </c>
      <c r="C16">
        <v>26.11</v>
      </c>
      <c r="D16">
        <v>668.07</v>
      </c>
      <c r="E16">
        <v>836.65</v>
      </c>
      <c r="F16">
        <v>1025.08</v>
      </c>
      <c r="G16">
        <v>435.25</v>
      </c>
      <c r="H16">
        <v>1595.19</v>
      </c>
      <c r="I16">
        <v>211.12</v>
      </c>
      <c r="J16">
        <v>636.35</v>
      </c>
      <c r="K16">
        <v>98.53</v>
      </c>
      <c r="L16">
        <v>1.18</v>
      </c>
      <c r="M16">
        <v>6.88</v>
      </c>
      <c r="N16">
        <v>2783.99</v>
      </c>
      <c r="P16" t="s">
        <v>152</v>
      </c>
      <c r="R16" t="s">
        <v>211</v>
      </c>
    </row>
    <row r="18" spans="13:13" x14ac:dyDescent="0.2">
      <c r="M18" s="2" t="s">
        <v>129</v>
      </c>
    </row>
    <row r="38" spans="13:13" x14ac:dyDescent="0.2">
      <c r="M38" s="3" t="s">
        <v>130</v>
      </c>
    </row>
    <row r="39" spans="13:13" x14ac:dyDescent="0.2">
      <c r="M39" s="3" t="s">
        <v>206</v>
      </c>
    </row>
    <row r="58" spans="13:13" x14ac:dyDescent="0.2">
      <c r="M58" s="3" t="s">
        <v>130</v>
      </c>
    </row>
    <row r="59" spans="13:13" x14ac:dyDescent="0.2">
      <c r="M59" s="3" t="s">
        <v>189</v>
      </c>
    </row>
  </sheetData>
  <hyperlinks>
    <hyperlink ref="P3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9"/>
  <sheetViews>
    <sheetView workbookViewId="0"/>
  </sheetViews>
  <sheetFormatPr baseColWidth="10" defaultColWidth="9.1640625" defaultRowHeight="15" x14ac:dyDescent="0.2"/>
  <sheetData>
    <row r="2" spans="1:16" x14ac:dyDescent="0.2">
      <c r="A2" t="s">
        <v>201</v>
      </c>
      <c r="B2" s="2" t="s">
        <v>129</v>
      </c>
      <c r="C2" s="2"/>
      <c r="D2" s="2"/>
      <c r="E2" s="2"/>
      <c r="F2" s="2"/>
      <c r="G2" s="2"/>
      <c r="H2" s="2"/>
      <c r="I2" s="3" t="s">
        <v>130</v>
      </c>
      <c r="J2" s="3"/>
      <c r="K2" s="3"/>
      <c r="N2" t="s">
        <v>230</v>
      </c>
    </row>
    <row r="3" spans="1:16" x14ac:dyDescent="0.2">
      <c r="A3" t="s">
        <v>88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  <c r="G3" t="s">
        <v>124</v>
      </c>
      <c r="H3" t="s">
        <v>128</v>
      </c>
      <c r="I3" t="s">
        <v>125</v>
      </c>
      <c r="J3" t="s">
        <v>126</v>
      </c>
      <c r="K3" t="s">
        <v>127</v>
      </c>
      <c r="L3" t="s">
        <v>197</v>
      </c>
      <c r="N3" s="5" t="s">
        <v>231</v>
      </c>
    </row>
    <row r="4" spans="1:16" x14ac:dyDescent="0.2">
      <c r="A4" t="s">
        <v>0</v>
      </c>
      <c r="B4" t="s">
        <v>65</v>
      </c>
      <c r="C4" t="s">
        <v>66</v>
      </c>
      <c r="D4" t="s">
        <v>67</v>
      </c>
      <c r="E4" t="s">
        <v>68</v>
      </c>
      <c r="F4" t="s">
        <v>69</v>
      </c>
      <c r="G4" t="s">
        <v>70</v>
      </c>
      <c r="H4" t="s">
        <v>74</v>
      </c>
      <c r="I4" t="s">
        <v>71</v>
      </c>
      <c r="J4" t="s">
        <v>72</v>
      </c>
      <c r="K4" t="s">
        <v>73</v>
      </c>
      <c r="L4" t="s">
        <v>198</v>
      </c>
    </row>
    <row r="5" spans="1:16" x14ac:dyDescent="0.2">
      <c r="A5" t="str">
        <f t="shared" ref="A5:A12" si="0">N5</f>
        <v>rt.</v>
      </c>
      <c r="B5">
        <v>477.90500000000003</v>
      </c>
      <c r="C5">
        <v>102.96000000000001</v>
      </c>
      <c r="D5">
        <v>99.09</v>
      </c>
      <c r="E5">
        <v>244.61999999999998</v>
      </c>
      <c r="F5">
        <v>262.13749999999999</v>
      </c>
      <c r="G5">
        <v>401.46250000000003</v>
      </c>
      <c r="H5">
        <v>98.227500000000006</v>
      </c>
      <c r="I5">
        <v>146.91</v>
      </c>
      <c r="J5">
        <v>43.082499999999996</v>
      </c>
      <c r="K5">
        <v>533.27499999999998</v>
      </c>
      <c r="L5">
        <v>778.22500000000002</v>
      </c>
      <c r="N5" t="s">
        <v>148</v>
      </c>
      <c r="P5" t="s">
        <v>3</v>
      </c>
    </row>
    <row r="6" spans="1:16" x14ac:dyDescent="0.2">
      <c r="A6" t="str">
        <f t="shared" si="0"/>
        <v>hyp.</v>
      </c>
      <c r="B6">
        <v>342.43249999999995</v>
      </c>
      <c r="C6">
        <v>217.49250000000004</v>
      </c>
      <c r="D6">
        <v>160.83000000000001</v>
      </c>
      <c r="E6">
        <v>230.54</v>
      </c>
      <c r="F6">
        <v>297.39999999999998</v>
      </c>
      <c r="G6">
        <v>983.35249999999996</v>
      </c>
      <c r="H6">
        <v>52.962499999999999</v>
      </c>
      <c r="I6">
        <v>184.60750000000002</v>
      </c>
      <c r="J6">
        <v>41.3125</v>
      </c>
      <c r="K6">
        <v>507.33749999999998</v>
      </c>
      <c r="L6">
        <v>465.4325</v>
      </c>
      <c r="N6" t="s">
        <v>147</v>
      </c>
      <c r="P6" t="s">
        <v>6</v>
      </c>
    </row>
    <row r="7" spans="1:16" x14ac:dyDescent="0.2">
      <c r="A7" t="str">
        <f t="shared" si="0"/>
        <v>cot.</v>
      </c>
      <c r="B7">
        <v>384.82666666666665</v>
      </c>
      <c r="C7">
        <v>183.96333333333334</v>
      </c>
      <c r="D7">
        <v>127.32666666666667</v>
      </c>
      <c r="E7">
        <v>181.12333333333333</v>
      </c>
      <c r="F7">
        <v>320.08333333333331</v>
      </c>
      <c r="G7">
        <v>329.36333333333329</v>
      </c>
      <c r="H7">
        <v>30.869999999999994</v>
      </c>
      <c r="I7">
        <v>125.05999999999999</v>
      </c>
      <c r="J7">
        <v>30.176666666666666</v>
      </c>
      <c r="K7">
        <v>393.00333333333333</v>
      </c>
      <c r="L7">
        <v>594.34666666666669</v>
      </c>
      <c r="N7" t="s">
        <v>146</v>
      </c>
      <c r="P7" t="s">
        <v>2</v>
      </c>
    </row>
    <row r="8" spans="1:16" x14ac:dyDescent="0.2">
      <c r="A8" t="str">
        <f t="shared" si="0"/>
        <v>mer.</v>
      </c>
      <c r="B8">
        <v>243.55250000000001</v>
      </c>
      <c r="C8">
        <v>166.94749999999999</v>
      </c>
      <c r="D8">
        <v>146.02250000000001</v>
      </c>
      <c r="E8">
        <v>211.0675</v>
      </c>
      <c r="F8">
        <v>246.47499999999999</v>
      </c>
      <c r="G8">
        <v>925.18</v>
      </c>
      <c r="H8">
        <v>50.4375</v>
      </c>
      <c r="I8">
        <v>143.9025</v>
      </c>
      <c r="J8">
        <v>35.129999999999995</v>
      </c>
      <c r="K8">
        <v>447.33750000000003</v>
      </c>
      <c r="L8">
        <v>468.84</v>
      </c>
      <c r="N8" t="s">
        <v>177</v>
      </c>
      <c r="P8" t="s">
        <v>219</v>
      </c>
    </row>
    <row r="9" spans="1:16" x14ac:dyDescent="0.2">
      <c r="A9" t="str">
        <f t="shared" si="0"/>
        <v>yng.lea.</v>
      </c>
      <c r="B9">
        <v>162.38</v>
      </c>
      <c r="C9">
        <v>258.11</v>
      </c>
      <c r="D9">
        <v>126.58666666666666</v>
      </c>
      <c r="E9">
        <v>236.38</v>
      </c>
      <c r="F9">
        <v>309.46333333333331</v>
      </c>
      <c r="G9">
        <v>1140.0233333333333</v>
      </c>
      <c r="H9">
        <v>45.783333333333331</v>
      </c>
      <c r="I9">
        <v>139.86000000000001</v>
      </c>
      <c r="J9">
        <v>48.086666666666666</v>
      </c>
      <c r="K9">
        <v>405.43</v>
      </c>
      <c r="L9">
        <v>180.30000000000004</v>
      </c>
      <c r="N9" t="s">
        <v>157</v>
      </c>
      <c r="P9" t="s">
        <v>24</v>
      </c>
    </row>
    <row r="10" spans="1:16" x14ac:dyDescent="0.2">
      <c r="A10" t="str">
        <f t="shared" si="0"/>
        <v>mat.lea.</v>
      </c>
      <c r="B10">
        <v>454.27250000000004</v>
      </c>
      <c r="C10">
        <v>187.685</v>
      </c>
      <c r="D10">
        <v>77.852500000000006</v>
      </c>
      <c r="E10">
        <v>124.12750000000001</v>
      </c>
      <c r="F10">
        <v>200.06</v>
      </c>
      <c r="G10">
        <v>144.94999999999999</v>
      </c>
      <c r="H10">
        <v>7.7350000000000012</v>
      </c>
      <c r="I10">
        <v>97.259999999999991</v>
      </c>
      <c r="J10">
        <v>24.682500000000001</v>
      </c>
      <c r="K10">
        <v>326.65500000000003</v>
      </c>
      <c r="L10">
        <v>213.61250000000001</v>
      </c>
      <c r="N10" t="s">
        <v>156</v>
      </c>
      <c r="P10" t="s">
        <v>23</v>
      </c>
    </row>
    <row r="11" spans="1:16" x14ac:dyDescent="0.2">
      <c r="A11" t="str">
        <f t="shared" si="0"/>
        <v>yfb.</v>
      </c>
      <c r="B11">
        <v>159.68</v>
      </c>
      <c r="C11">
        <v>172.29500000000002</v>
      </c>
      <c r="D11">
        <v>96.765000000000001</v>
      </c>
      <c r="E11">
        <v>196.13</v>
      </c>
      <c r="F11">
        <v>246.40499999999997</v>
      </c>
      <c r="G11">
        <v>1208.6625000000001</v>
      </c>
      <c r="H11">
        <v>51.407499999999999</v>
      </c>
      <c r="I11">
        <v>157.5</v>
      </c>
      <c r="J11">
        <v>36.577500000000001</v>
      </c>
      <c r="K11">
        <v>402.77749999999997</v>
      </c>
      <c r="L11">
        <v>260.44499999999999</v>
      </c>
      <c r="N11" t="s">
        <v>178</v>
      </c>
      <c r="P11" t="s">
        <v>218</v>
      </c>
    </row>
    <row r="12" spans="1:16" x14ac:dyDescent="0.2">
      <c r="A12" t="str">
        <f t="shared" si="0"/>
        <v>10dpa.</v>
      </c>
      <c r="B12">
        <v>230.69749999999999</v>
      </c>
      <c r="C12">
        <v>358.58250000000004</v>
      </c>
      <c r="D12">
        <v>185.2475</v>
      </c>
      <c r="E12">
        <v>170.15749999999997</v>
      </c>
      <c r="F12">
        <v>329.42</v>
      </c>
      <c r="G12">
        <v>574.08749999999998</v>
      </c>
      <c r="H12">
        <v>62.947499999999998</v>
      </c>
      <c r="I12">
        <v>164.47749999999999</v>
      </c>
      <c r="J12">
        <v>38.964999999999996</v>
      </c>
      <c r="K12">
        <v>453.64750000000004</v>
      </c>
      <c r="L12">
        <v>320.92500000000001</v>
      </c>
      <c r="N12" t="s">
        <v>179</v>
      </c>
      <c r="P12" t="s">
        <v>220</v>
      </c>
    </row>
    <row r="14" spans="1:16" x14ac:dyDescent="0.2">
      <c r="B14" s="3" t="s">
        <v>130</v>
      </c>
      <c r="C14" s="3" t="s">
        <v>130</v>
      </c>
    </row>
    <row r="15" spans="1:16" x14ac:dyDescent="0.2">
      <c r="A15" t="s">
        <v>88</v>
      </c>
      <c r="B15" t="s">
        <v>199</v>
      </c>
      <c r="C15" t="s">
        <v>199</v>
      </c>
    </row>
    <row r="16" spans="1:16" x14ac:dyDescent="0.2">
      <c r="B16" s="1" t="s">
        <v>200</v>
      </c>
      <c r="C16" s="1" t="s">
        <v>202</v>
      </c>
    </row>
    <row r="17" spans="2:13" x14ac:dyDescent="0.2">
      <c r="B17" t="s">
        <v>145</v>
      </c>
      <c r="C17" t="s">
        <v>145</v>
      </c>
    </row>
    <row r="19" spans="2:13" x14ac:dyDescent="0.2">
      <c r="M19" s="2" t="s">
        <v>129</v>
      </c>
    </row>
    <row r="39" spans="13:13" x14ac:dyDescent="0.2">
      <c r="M39" s="3" t="s">
        <v>130</v>
      </c>
    </row>
  </sheetData>
  <hyperlinks>
    <hyperlink ref="N3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workbookViewId="0"/>
  </sheetViews>
  <sheetFormatPr baseColWidth="10" defaultColWidth="9.1640625" defaultRowHeight="15" x14ac:dyDescent="0.2"/>
  <sheetData>
    <row r="2" spans="1:13" x14ac:dyDescent="0.2">
      <c r="A2" t="s">
        <v>224</v>
      </c>
      <c r="B2" s="2" t="s">
        <v>129</v>
      </c>
      <c r="C2" s="2"/>
      <c r="D2" s="2"/>
      <c r="E2" s="2"/>
      <c r="F2" s="3" t="s">
        <v>130</v>
      </c>
      <c r="G2" s="3"/>
      <c r="H2" s="3"/>
      <c r="K2" t="s">
        <v>223</v>
      </c>
    </row>
    <row r="3" spans="1:13" x14ac:dyDescent="0.2">
      <c r="A3" t="s">
        <v>88</v>
      </c>
      <c r="B3" t="s">
        <v>32</v>
      </c>
      <c r="C3" t="s">
        <v>33</v>
      </c>
      <c r="D3" t="s">
        <v>34</v>
      </c>
      <c r="E3" t="s">
        <v>37</v>
      </c>
      <c r="F3" t="s">
        <v>31</v>
      </c>
      <c r="G3" t="s">
        <v>36</v>
      </c>
      <c r="H3" t="s">
        <v>38</v>
      </c>
      <c r="I3" t="s">
        <v>203</v>
      </c>
      <c r="K3" s="5" t="s">
        <v>229</v>
      </c>
    </row>
    <row r="4" spans="1:13" x14ac:dyDescent="0.2">
      <c r="A4" t="s">
        <v>0</v>
      </c>
      <c r="B4" t="s">
        <v>32</v>
      </c>
      <c r="C4" t="s">
        <v>33</v>
      </c>
      <c r="D4" t="s">
        <v>34</v>
      </c>
      <c r="E4" t="s">
        <v>37</v>
      </c>
      <c r="F4" t="s">
        <v>31</v>
      </c>
      <c r="G4" t="s">
        <v>36</v>
      </c>
      <c r="H4" t="s">
        <v>38</v>
      </c>
      <c r="I4" t="s">
        <v>193</v>
      </c>
    </row>
    <row r="5" spans="1:13" x14ac:dyDescent="0.2">
      <c r="A5" t="str">
        <f t="shared" ref="A5:A14" si="0">K5</f>
        <v>rt.</v>
      </c>
      <c r="B5">
        <v>17.649999999999999</v>
      </c>
      <c r="C5">
        <v>16567.099999999999</v>
      </c>
      <c r="D5">
        <v>7426.49</v>
      </c>
      <c r="E5">
        <v>18753.099999999999</v>
      </c>
      <c r="F5">
        <v>3809.89</v>
      </c>
      <c r="G5">
        <v>2154.87</v>
      </c>
      <c r="H5">
        <v>2367.2399999999998</v>
      </c>
      <c r="I5">
        <v>12045.2</v>
      </c>
      <c r="K5" t="s">
        <v>148</v>
      </c>
      <c r="M5" t="s">
        <v>3</v>
      </c>
    </row>
    <row r="6" spans="1:13" x14ac:dyDescent="0.2">
      <c r="A6" t="str">
        <f t="shared" si="0"/>
        <v>non-ino.rt.</v>
      </c>
      <c r="B6">
        <v>14.63</v>
      </c>
      <c r="C6">
        <v>18168.46</v>
      </c>
      <c r="D6">
        <v>8877.99</v>
      </c>
      <c r="E6">
        <v>23209.73</v>
      </c>
      <c r="F6">
        <v>7452.84</v>
      </c>
      <c r="G6">
        <v>2342.2600000000002</v>
      </c>
      <c r="H6">
        <v>3300.73</v>
      </c>
      <c r="I6">
        <v>14609.86</v>
      </c>
      <c r="K6" t="s">
        <v>187</v>
      </c>
      <c r="M6" t="s">
        <v>221</v>
      </c>
    </row>
    <row r="7" spans="1:13" x14ac:dyDescent="0.2">
      <c r="A7" t="str">
        <f t="shared" si="0"/>
        <v>ndl.14d</v>
      </c>
      <c r="B7">
        <v>7.97</v>
      </c>
      <c r="C7">
        <v>20148.43</v>
      </c>
      <c r="D7">
        <v>8458.1200000000008</v>
      </c>
      <c r="E7">
        <v>27585.8</v>
      </c>
      <c r="F7">
        <v>4556.67</v>
      </c>
      <c r="G7">
        <v>1105.8900000000001</v>
      </c>
      <c r="H7">
        <v>1165.33</v>
      </c>
      <c r="I7">
        <v>17849.43</v>
      </c>
      <c r="K7" t="s">
        <v>181</v>
      </c>
      <c r="M7" t="s">
        <v>40</v>
      </c>
    </row>
    <row r="8" spans="1:13" x14ac:dyDescent="0.2">
      <c r="A8" t="str">
        <f t="shared" si="0"/>
        <v>lea.w pet.</v>
      </c>
      <c r="B8">
        <v>27.07</v>
      </c>
      <c r="C8">
        <v>13170.1</v>
      </c>
      <c r="D8">
        <v>21417.23</v>
      </c>
      <c r="E8">
        <v>24862.86</v>
      </c>
      <c r="F8">
        <v>2014.5</v>
      </c>
      <c r="G8">
        <v>589.47</v>
      </c>
      <c r="H8">
        <v>602.98</v>
      </c>
      <c r="I8">
        <v>14836</v>
      </c>
      <c r="K8" t="s">
        <v>186</v>
      </c>
      <c r="M8" t="s">
        <v>222</v>
      </c>
    </row>
    <row r="9" spans="1:13" x14ac:dyDescent="0.2">
      <c r="A9" t="str">
        <f t="shared" si="0"/>
        <v>pet.</v>
      </c>
      <c r="B9">
        <v>34.21</v>
      </c>
      <c r="C9">
        <v>15875.96</v>
      </c>
      <c r="D9">
        <v>17511.43</v>
      </c>
      <c r="E9">
        <v>22323.43</v>
      </c>
      <c r="F9">
        <v>4483.6499999999996</v>
      </c>
      <c r="G9">
        <v>1388.8</v>
      </c>
      <c r="H9">
        <v>769.31</v>
      </c>
      <c r="I9">
        <v>12116.6</v>
      </c>
      <c r="K9" t="s">
        <v>184</v>
      </c>
      <c r="M9" t="s">
        <v>43</v>
      </c>
    </row>
    <row r="10" spans="1:13" x14ac:dyDescent="0.2">
      <c r="A10" t="str">
        <f t="shared" si="0"/>
        <v>stm.</v>
      </c>
      <c r="B10">
        <v>31.89</v>
      </c>
      <c r="C10">
        <v>20242.23</v>
      </c>
      <c r="D10">
        <v>13139.83</v>
      </c>
      <c r="E10">
        <v>20237.330000000002</v>
      </c>
      <c r="F10">
        <v>5934.63</v>
      </c>
      <c r="G10">
        <v>2486.5700000000002</v>
      </c>
      <c r="H10">
        <v>723.49</v>
      </c>
      <c r="I10">
        <v>10054.36</v>
      </c>
      <c r="K10" t="s">
        <v>185</v>
      </c>
      <c r="M10" t="s">
        <v>44</v>
      </c>
    </row>
    <row r="11" spans="1:13" x14ac:dyDescent="0.2">
      <c r="A11" t="str">
        <f t="shared" si="0"/>
        <v>veg.bud</v>
      </c>
      <c r="B11">
        <v>7.96</v>
      </c>
      <c r="C11">
        <v>18304.560000000001</v>
      </c>
      <c r="D11">
        <v>9798.67</v>
      </c>
      <c r="E11">
        <v>19396.830000000002</v>
      </c>
      <c r="F11">
        <v>4403.74</v>
      </c>
      <c r="G11">
        <v>3084.81</v>
      </c>
      <c r="H11">
        <v>1014.8</v>
      </c>
      <c r="I11">
        <v>9863.8799999999992</v>
      </c>
      <c r="K11" t="s">
        <v>183</v>
      </c>
      <c r="M11" t="s">
        <v>42</v>
      </c>
    </row>
    <row r="12" spans="1:13" x14ac:dyDescent="0.2">
      <c r="A12" t="str">
        <f t="shared" si="0"/>
        <v>flo.</v>
      </c>
      <c r="B12">
        <v>28.65</v>
      </c>
      <c r="C12">
        <v>17553.23</v>
      </c>
      <c r="D12">
        <v>13078.16</v>
      </c>
      <c r="E12">
        <v>22308.36</v>
      </c>
      <c r="F12">
        <v>5298.02</v>
      </c>
      <c r="G12">
        <v>1219.4000000000001</v>
      </c>
      <c r="H12">
        <v>726.57</v>
      </c>
      <c r="I12">
        <v>11607.4</v>
      </c>
      <c r="K12" t="s">
        <v>167</v>
      </c>
      <c r="M12" t="s">
        <v>30</v>
      </c>
    </row>
    <row r="13" spans="1:13" x14ac:dyDescent="0.2">
      <c r="A13" t="str">
        <f t="shared" si="0"/>
        <v>pod</v>
      </c>
      <c r="B13">
        <v>13.52</v>
      </c>
      <c r="C13">
        <v>24923.66</v>
      </c>
      <c r="D13">
        <v>7668.02</v>
      </c>
      <c r="E13">
        <v>23006.46</v>
      </c>
      <c r="F13">
        <v>7157.06</v>
      </c>
      <c r="G13">
        <v>2887.93</v>
      </c>
      <c r="H13">
        <v>862.35</v>
      </c>
      <c r="I13">
        <v>9222.41</v>
      </c>
      <c r="K13" t="s">
        <v>182</v>
      </c>
      <c r="M13" t="s">
        <v>41</v>
      </c>
    </row>
    <row r="14" spans="1:13" x14ac:dyDescent="0.2">
      <c r="A14" t="str">
        <f t="shared" si="0"/>
        <v>sd.20d</v>
      </c>
      <c r="B14">
        <v>14.67</v>
      </c>
      <c r="C14">
        <v>16573.43</v>
      </c>
      <c r="D14">
        <v>5926.81</v>
      </c>
      <c r="E14">
        <v>19369.830000000002</v>
      </c>
      <c r="F14">
        <v>5912.96</v>
      </c>
      <c r="G14">
        <v>653.34</v>
      </c>
      <c r="H14">
        <v>920.38</v>
      </c>
      <c r="I14">
        <v>14787.86</v>
      </c>
      <c r="K14" t="s">
        <v>180</v>
      </c>
      <c r="M14" t="s">
        <v>39</v>
      </c>
    </row>
    <row r="16" spans="1:13" x14ac:dyDescent="0.2">
      <c r="B16" s="3" t="s">
        <v>130</v>
      </c>
    </row>
    <row r="17" spans="1:13" x14ac:dyDescent="0.2">
      <c r="A17" t="s">
        <v>88</v>
      </c>
      <c r="B17" t="s">
        <v>35</v>
      </c>
    </row>
    <row r="18" spans="1:13" x14ac:dyDescent="0.2">
      <c r="B18" s="1" t="s">
        <v>35</v>
      </c>
    </row>
    <row r="19" spans="1:13" x14ac:dyDescent="0.2">
      <c r="B19" t="s">
        <v>145</v>
      </c>
    </row>
    <row r="21" spans="1:13" x14ac:dyDescent="0.2">
      <c r="M21" s="2" t="s">
        <v>129</v>
      </c>
    </row>
    <row r="41" spans="13:13" x14ac:dyDescent="0.2">
      <c r="M41" s="3" t="s">
        <v>130</v>
      </c>
    </row>
  </sheetData>
  <hyperlinks>
    <hyperlink ref="K3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workbookViewId="0"/>
  </sheetViews>
  <sheetFormatPr baseColWidth="10" defaultColWidth="9.1640625" defaultRowHeight="15" x14ac:dyDescent="0.2"/>
  <sheetData>
    <row r="2" spans="1:17" x14ac:dyDescent="0.2">
      <c r="A2" t="s">
        <v>196</v>
      </c>
      <c r="B2" s="2" t="s">
        <v>129</v>
      </c>
      <c r="C2" s="2"/>
      <c r="D2" s="2"/>
      <c r="E2" s="2"/>
      <c r="F2" s="2"/>
      <c r="G2" s="2"/>
      <c r="H2" s="3" t="s">
        <v>130</v>
      </c>
      <c r="I2" s="3"/>
      <c r="J2" s="3"/>
      <c r="K2" s="3"/>
      <c r="L2" s="3"/>
      <c r="O2" t="s">
        <v>208</v>
      </c>
    </row>
    <row r="3" spans="1:17" x14ac:dyDescent="0.2">
      <c r="A3" t="s">
        <v>88</v>
      </c>
      <c r="B3" t="s">
        <v>107</v>
      </c>
      <c r="C3" t="s">
        <v>108</v>
      </c>
      <c r="D3" t="s">
        <v>109</v>
      </c>
      <c r="E3" t="s">
        <v>110</v>
      </c>
      <c r="F3" t="s">
        <v>113</v>
      </c>
      <c r="G3" t="s">
        <v>112</v>
      </c>
      <c r="H3" t="s">
        <v>115</v>
      </c>
      <c r="I3" t="s">
        <v>243</v>
      </c>
      <c r="J3" t="s">
        <v>116</v>
      </c>
      <c r="K3" t="s">
        <v>117</v>
      </c>
      <c r="L3" t="s">
        <v>118</v>
      </c>
      <c r="M3" t="s">
        <v>194</v>
      </c>
      <c r="O3" s="5" t="s">
        <v>226</v>
      </c>
    </row>
    <row r="4" spans="1:17" x14ac:dyDescent="0.2">
      <c r="A4" t="s">
        <v>0</v>
      </c>
      <c r="B4" t="s">
        <v>13</v>
      </c>
      <c r="C4" t="s">
        <v>17</v>
      </c>
      <c r="D4" t="s">
        <v>15</v>
      </c>
      <c r="E4" t="s">
        <v>21</v>
      </c>
      <c r="F4" t="s">
        <v>14</v>
      </c>
      <c r="G4" t="s">
        <v>16</v>
      </c>
      <c r="H4" t="s">
        <v>20</v>
      </c>
      <c r="I4" t="s">
        <v>241</v>
      </c>
      <c r="J4" t="s">
        <v>18</v>
      </c>
      <c r="K4" t="s">
        <v>19</v>
      </c>
      <c r="L4" t="s">
        <v>11</v>
      </c>
      <c r="M4" t="s">
        <v>195</v>
      </c>
    </row>
    <row r="5" spans="1:17" x14ac:dyDescent="0.2">
      <c r="A5" t="str">
        <f t="shared" ref="A5:A12" si="0">O5</f>
        <v>rt.</v>
      </c>
      <c r="B5">
        <v>10755.93</v>
      </c>
      <c r="C5">
        <v>3896.53</v>
      </c>
      <c r="D5">
        <v>29421.4</v>
      </c>
      <c r="E5">
        <v>24239.43</v>
      </c>
      <c r="F5">
        <v>18403.36</v>
      </c>
      <c r="G5">
        <v>5351.1</v>
      </c>
      <c r="H5">
        <v>9737.43</v>
      </c>
      <c r="I5">
        <v>3298.26</v>
      </c>
      <c r="J5">
        <v>613.83000000000004</v>
      </c>
      <c r="K5">
        <v>563.76</v>
      </c>
      <c r="L5">
        <v>6.3</v>
      </c>
      <c r="M5">
        <v>20687.099999999999</v>
      </c>
      <c r="O5" t="s">
        <v>148</v>
      </c>
      <c r="Q5" t="s">
        <v>3</v>
      </c>
    </row>
    <row r="6" spans="1:17" x14ac:dyDescent="0.2">
      <c r="A6" t="str">
        <f t="shared" si="0"/>
        <v>drk.grw.sdl.,eti.</v>
      </c>
      <c r="B6">
        <v>14070.75</v>
      </c>
      <c r="C6">
        <v>4356.54</v>
      </c>
      <c r="D6">
        <v>25742.65</v>
      </c>
      <c r="E6">
        <v>22763.200000000001</v>
      </c>
      <c r="F6">
        <v>9087.1</v>
      </c>
      <c r="G6">
        <v>5375.95</v>
      </c>
      <c r="H6">
        <v>11990.3</v>
      </c>
      <c r="I6">
        <v>5015.5</v>
      </c>
      <c r="J6">
        <v>1817.35</v>
      </c>
      <c r="K6">
        <v>998.15</v>
      </c>
      <c r="L6">
        <v>1.4</v>
      </c>
      <c r="M6">
        <v>15525.7</v>
      </c>
      <c r="O6" t="s">
        <v>159</v>
      </c>
      <c r="Q6" t="s">
        <v>212</v>
      </c>
    </row>
    <row r="7" spans="1:17" x14ac:dyDescent="0.2">
      <c r="A7" t="str">
        <f t="shared" si="0"/>
        <v>drk.grw.sdl.,eti.,exp.3hr.lgt.</v>
      </c>
      <c r="B7">
        <v>9661.65</v>
      </c>
      <c r="C7">
        <v>3601.55</v>
      </c>
      <c r="D7">
        <v>21909.1</v>
      </c>
      <c r="E7">
        <v>19260.3</v>
      </c>
      <c r="F7">
        <v>10832.25</v>
      </c>
      <c r="G7">
        <v>4570</v>
      </c>
      <c r="H7">
        <v>9799</v>
      </c>
      <c r="I7">
        <v>4530.95</v>
      </c>
      <c r="J7">
        <v>748.75</v>
      </c>
      <c r="K7">
        <v>709.9</v>
      </c>
      <c r="L7">
        <v>19.64</v>
      </c>
      <c r="M7">
        <v>14387.65</v>
      </c>
      <c r="O7" t="s">
        <v>162</v>
      </c>
      <c r="Q7" t="s">
        <v>213</v>
      </c>
    </row>
    <row r="8" spans="1:17" x14ac:dyDescent="0.2">
      <c r="A8" t="str">
        <f t="shared" si="0"/>
        <v>cnt.lgt.grw.sdl.</v>
      </c>
      <c r="B8">
        <v>8096.2</v>
      </c>
      <c r="C8">
        <v>2879.53</v>
      </c>
      <c r="D8">
        <v>25453.5</v>
      </c>
      <c r="E8">
        <v>19144.86</v>
      </c>
      <c r="F8">
        <v>9167.56</v>
      </c>
      <c r="G8">
        <v>4715.09</v>
      </c>
      <c r="H8">
        <v>11898.59</v>
      </c>
      <c r="I8">
        <v>5232.33</v>
      </c>
      <c r="J8">
        <v>431.03</v>
      </c>
      <c r="K8">
        <v>389.53</v>
      </c>
      <c r="L8">
        <v>13.16</v>
      </c>
      <c r="M8">
        <v>13427.06</v>
      </c>
      <c r="O8" t="s">
        <v>158</v>
      </c>
      <c r="Q8" t="s">
        <v>214</v>
      </c>
    </row>
    <row r="9" spans="1:17" x14ac:dyDescent="0.2">
      <c r="A9" t="str">
        <f t="shared" si="0"/>
        <v>yng.lea.</v>
      </c>
      <c r="B9">
        <v>13527.16</v>
      </c>
      <c r="C9">
        <v>3905.83</v>
      </c>
      <c r="D9">
        <v>42335.7</v>
      </c>
      <c r="E9">
        <v>27944.13</v>
      </c>
      <c r="F9">
        <v>8410.69</v>
      </c>
      <c r="G9">
        <v>2222.5</v>
      </c>
      <c r="H9">
        <v>8640.73</v>
      </c>
      <c r="I9">
        <v>10572.93</v>
      </c>
      <c r="J9">
        <v>751.16</v>
      </c>
      <c r="K9">
        <v>745.86</v>
      </c>
      <c r="L9">
        <v>16.16</v>
      </c>
      <c r="M9">
        <v>20471.63</v>
      </c>
      <c r="O9" t="s">
        <v>157</v>
      </c>
      <c r="Q9" t="s">
        <v>24</v>
      </c>
    </row>
    <row r="10" spans="1:17" x14ac:dyDescent="0.2">
      <c r="A10" t="str">
        <f t="shared" si="0"/>
        <v>mat.lea.</v>
      </c>
      <c r="B10">
        <v>1628.54</v>
      </c>
      <c r="C10">
        <v>922.04</v>
      </c>
      <c r="D10">
        <v>6052.55</v>
      </c>
      <c r="E10">
        <v>4146.24</v>
      </c>
      <c r="F10">
        <v>838.25</v>
      </c>
      <c r="G10">
        <v>415.37</v>
      </c>
      <c r="H10">
        <v>2236.67</v>
      </c>
      <c r="I10">
        <v>502.81</v>
      </c>
      <c r="J10">
        <v>40.729999999999997</v>
      </c>
      <c r="K10">
        <v>87.15</v>
      </c>
      <c r="L10">
        <v>1.1399999999999999</v>
      </c>
      <c r="M10">
        <v>4512.3</v>
      </c>
      <c r="O10" t="s">
        <v>156</v>
      </c>
      <c r="Q10" t="s">
        <v>23</v>
      </c>
    </row>
    <row r="11" spans="1:17" x14ac:dyDescent="0.2">
      <c r="A11" t="str">
        <f t="shared" si="0"/>
        <v>fem.cat.</v>
      </c>
      <c r="B11">
        <v>24454.13</v>
      </c>
      <c r="C11">
        <v>10014.959999999999</v>
      </c>
      <c r="D11">
        <v>41316.29</v>
      </c>
      <c r="E11">
        <v>40145.629999999997</v>
      </c>
      <c r="F11">
        <v>6429.4</v>
      </c>
      <c r="G11">
        <v>477.5</v>
      </c>
      <c r="H11">
        <v>12371.76</v>
      </c>
      <c r="I11">
        <v>5627.5</v>
      </c>
      <c r="J11">
        <v>11449.66</v>
      </c>
      <c r="K11">
        <v>23027</v>
      </c>
      <c r="L11">
        <v>95.76</v>
      </c>
      <c r="M11">
        <v>6494.56</v>
      </c>
      <c r="O11" t="s">
        <v>160</v>
      </c>
      <c r="Q11" t="s">
        <v>209</v>
      </c>
    </row>
    <row r="12" spans="1:17" x14ac:dyDescent="0.2">
      <c r="A12" t="str">
        <f t="shared" si="0"/>
        <v>mal.cat.</v>
      </c>
      <c r="B12">
        <v>37402.629999999997</v>
      </c>
      <c r="C12">
        <v>13719.33</v>
      </c>
      <c r="D12">
        <v>55293.46</v>
      </c>
      <c r="E12">
        <v>34738.03</v>
      </c>
      <c r="F12">
        <v>2396.46</v>
      </c>
      <c r="G12">
        <v>539.33000000000004</v>
      </c>
      <c r="H12">
        <v>10826.46</v>
      </c>
      <c r="I12">
        <v>5409.16</v>
      </c>
      <c r="J12">
        <v>17199.330000000002</v>
      </c>
      <c r="K12">
        <v>32455.360000000001</v>
      </c>
      <c r="L12">
        <v>67.66</v>
      </c>
      <c r="M12">
        <v>10425.36</v>
      </c>
      <c r="O12" t="s">
        <v>161</v>
      </c>
      <c r="Q12" t="s">
        <v>210</v>
      </c>
    </row>
    <row r="14" spans="1:17" x14ac:dyDescent="0.2">
      <c r="B14" s="2" t="s">
        <v>129</v>
      </c>
      <c r="C14" s="3" t="s">
        <v>130</v>
      </c>
    </row>
    <row r="15" spans="1:17" x14ac:dyDescent="0.2">
      <c r="A15" t="s">
        <v>88</v>
      </c>
      <c r="B15" t="s">
        <v>111</v>
      </c>
      <c r="C15" t="s">
        <v>114</v>
      </c>
    </row>
    <row r="16" spans="1:17" x14ac:dyDescent="0.2">
      <c r="B16" s="1" t="s">
        <v>22</v>
      </c>
      <c r="C16" s="1" t="s">
        <v>12</v>
      </c>
    </row>
    <row r="17" spans="2:13" x14ac:dyDescent="0.2">
      <c r="B17" t="s">
        <v>144</v>
      </c>
      <c r="C17" t="s">
        <v>144</v>
      </c>
    </row>
    <row r="19" spans="2:13" x14ac:dyDescent="0.2">
      <c r="M19" s="2" t="s">
        <v>129</v>
      </c>
    </row>
    <row r="39" spans="13:13" x14ac:dyDescent="0.2">
      <c r="M39" s="3" t="s">
        <v>130</v>
      </c>
    </row>
  </sheetData>
  <hyperlinks>
    <hyperlink ref="O3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3"/>
  <sheetViews>
    <sheetView workbookViewId="0"/>
  </sheetViews>
  <sheetFormatPr baseColWidth="10" defaultColWidth="9.1640625" defaultRowHeight="15" x14ac:dyDescent="0.2"/>
  <sheetData>
    <row r="2" spans="1:14" x14ac:dyDescent="0.2">
      <c r="A2" t="s">
        <v>142</v>
      </c>
      <c r="B2" s="2" t="s">
        <v>129</v>
      </c>
      <c r="C2" s="2"/>
      <c r="D2" s="2"/>
      <c r="E2" s="2"/>
      <c r="F2" s="2"/>
      <c r="G2" s="2"/>
      <c r="H2" s="3" t="s">
        <v>130</v>
      </c>
      <c r="I2" s="3"/>
      <c r="L2" t="s">
        <v>215</v>
      </c>
    </row>
    <row r="3" spans="1:14" x14ac:dyDescent="0.2">
      <c r="A3" t="s">
        <v>88</v>
      </c>
      <c r="B3" t="s">
        <v>87</v>
      </c>
      <c r="C3" t="s">
        <v>89</v>
      </c>
      <c r="D3" t="s">
        <v>90</v>
      </c>
      <c r="E3" t="s">
        <v>91</v>
      </c>
      <c r="F3" t="s">
        <v>92</v>
      </c>
      <c r="G3" t="s">
        <v>93</v>
      </c>
      <c r="H3" t="s">
        <v>94</v>
      </c>
      <c r="I3" t="s">
        <v>95</v>
      </c>
      <c r="J3" t="s">
        <v>192</v>
      </c>
      <c r="L3" s="5" t="s">
        <v>227</v>
      </c>
    </row>
    <row r="4" spans="1:14" x14ac:dyDescent="0.2">
      <c r="A4" t="s">
        <v>0</v>
      </c>
      <c r="B4" t="s">
        <v>79</v>
      </c>
      <c r="C4" t="s">
        <v>80</v>
      </c>
      <c r="D4" t="s">
        <v>81</v>
      </c>
      <c r="E4" t="s">
        <v>82</v>
      </c>
      <c r="F4" t="s">
        <v>83</v>
      </c>
      <c r="G4" t="s">
        <v>84</v>
      </c>
      <c r="H4" t="s">
        <v>85</v>
      </c>
      <c r="I4" t="s">
        <v>86</v>
      </c>
      <c r="J4" t="s">
        <v>193</v>
      </c>
    </row>
    <row r="5" spans="1:14" x14ac:dyDescent="0.2">
      <c r="A5" t="str">
        <f t="shared" ref="A5:A11" si="0">L5</f>
        <v>sdl.rt.</v>
      </c>
      <c r="B5">
        <v>13091.8</v>
      </c>
      <c r="C5">
        <v>15405.73</v>
      </c>
      <c r="D5">
        <v>18814</v>
      </c>
      <c r="E5">
        <v>5730.46</v>
      </c>
      <c r="F5">
        <v>13788.23</v>
      </c>
      <c r="G5">
        <v>25327.4</v>
      </c>
      <c r="H5">
        <v>282.45</v>
      </c>
      <c r="I5">
        <v>50.76</v>
      </c>
      <c r="J5">
        <v>20515.43</v>
      </c>
      <c r="L5" t="s">
        <v>163</v>
      </c>
      <c r="N5" t="s">
        <v>25</v>
      </c>
    </row>
    <row r="6" spans="1:14" x14ac:dyDescent="0.2">
      <c r="A6" t="str">
        <f t="shared" si="0"/>
        <v>yng.lea.</v>
      </c>
      <c r="B6">
        <v>8355.58</v>
      </c>
      <c r="C6">
        <v>10639.25</v>
      </c>
      <c r="D6">
        <v>9062.33</v>
      </c>
      <c r="E6">
        <v>2548.7600000000002</v>
      </c>
      <c r="F6">
        <v>6562.51</v>
      </c>
      <c r="G6">
        <v>20991.33</v>
      </c>
      <c r="H6">
        <v>550.42999999999995</v>
      </c>
      <c r="I6">
        <v>7.86</v>
      </c>
      <c r="J6">
        <v>24455.8</v>
      </c>
      <c r="L6" t="s">
        <v>157</v>
      </c>
      <c r="N6" t="s">
        <v>24</v>
      </c>
    </row>
    <row r="7" spans="1:14" x14ac:dyDescent="0.2">
      <c r="A7" t="str">
        <f t="shared" si="0"/>
        <v>mat.lea.</v>
      </c>
      <c r="B7">
        <v>11271.03</v>
      </c>
      <c r="C7">
        <v>9991.91</v>
      </c>
      <c r="D7">
        <v>10500.1</v>
      </c>
      <c r="E7">
        <v>8001.32</v>
      </c>
      <c r="F7">
        <v>5318.54</v>
      </c>
      <c r="G7">
        <v>22534.3</v>
      </c>
      <c r="H7">
        <v>323.02</v>
      </c>
      <c r="I7">
        <v>27.06</v>
      </c>
      <c r="J7">
        <v>24987.06</v>
      </c>
      <c r="L7" t="s">
        <v>156</v>
      </c>
      <c r="N7" t="s">
        <v>23</v>
      </c>
    </row>
    <row r="8" spans="1:14" x14ac:dyDescent="0.2">
      <c r="A8" t="str">
        <f t="shared" si="0"/>
        <v>SAM</v>
      </c>
      <c r="B8">
        <v>13211.63</v>
      </c>
      <c r="C8">
        <v>7531.66</v>
      </c>
      <c r="D8">
        <v>15652.73</v>
      </c>
      <c r="E8">
        <v>8936.58</v>
      </c>
      <c r="F8">
        <v>8046.27</v>
      </c>
      <c r="G8">
        <v>25486.16</v>
      </c>
      <c r="H8">
        <v>923.46</v>
      </c>
      <c r="I8">
        <v>106.82</v>
      </c>
      <c r="J8">
        <v>15359.6</v>
      </c>
      <c r="L8" t="s">
        <v>26</v>
      </c>
      <c r="N8" t="s">
        <v>26</v>
      </c>
    </row>
    <row r="9" spans="1:14" x14ac:dyDescent="0.2">
      <c r="A9" t="str">
        <f t="shared" si="0"/>
        <v>yng.inf.</v>
      </c>
      <c r="B9">
        <v>16443.830000000002</v>
      </c>
      <c r="C9">
        <v>7935.93</v>
      </c>
      <c r="D9">
        <v>10880.83</v>
      </c>
      <c r="E9">
        <v>6882.33</v>
      </c>
      <c r="F9">
        <v>3268.19</v>
      </c>
      <c r="G9">
        <v>22038.09</v>
      </c>
      <c r="H9">
        <v>735.68</v>
      </c>
      <c r="I9">
        <v>65.72</v>
      </c>
      <c r="J9">
        <v>21468.83</v>
      </c>
      <c r="L9" t="s">
        <v>164</v>
      </c>
      <c r="N9" t="s">
        <v>27</v>
      </c>
    </row>
    <row r="10" spans="1:14" x14ac:dyDescent="0.2">
      <c r="A10" t="str">
        <f t="shared" si="0"/>
        <v>inf.P4</v>
      </c>
      <c r="B10">
        <v>12553.83</v>
      </c>
      <c r="C10">
        <v>11456.86</v>
      </c>
      <c r="D10">
        <v>13064.79</v>
      </c>
      <c r="E10">
        <v>6581.03</v>
      </c>
      <c r="F10">
        <v>6908.1</v>
      </c>
      <c r="G10">
        <v>20423.099999999999</v>
      </c>
      <c r="H10">
        <v>488.1</v>
      </c>
      <c r="I10">
        <v>80.66</v>
      </c>
      <c r="J10">
        <v>20697.39</v>
      </c>
      <c r="L10" t="s">
        <v>165</v>
      </c>
      <c r="N10" t="s">
        <v>28</v>
      </c>
    </row>
    <row r="11" spans="1:14" x14ac:dyDescent="0.2">
      <c r="A11" s="4" t="str">
        <f t="shared" si="0"/>
        <v>sd.S2</v>
      </c>
      <c r="B11">
        <v>14102.46</v>
      </c>
      <c r="C11">
        <v>9223.98</v>
      </c>
      <c r="D11">
        <v>6741.68</v>
      </c>
      <c r="E11">
        <v>5082.29</v>
      </c>
      <c r="F11">
        <v>6732.13</v>
      </c>
      <c r="G11">
        <v>17268.73</v>
      </c>
      <c r="H11">
        <v>365.3</v>
      </c>
      <c r="I11">
        <v>19.55</v>
      </c>
      <c r="J11">
        <v>21568.03</v>
      </c>
      <c r="K11" s="4"/>
      <c r="L11" t="s">
        <v>166</v>
      </c>
      <c r="N11" s="4" t="s">
        <v>29</v>
      </c>
    </row>
    <row r="13" spans="1:14" x14ac:dyDescent="0.2">
      <c r="M13" s="2" t="s">
        <v>129</v>
      </c>
    </row>
    <row r="27" spans="15:27" x14ac:dyDescent="0.2">
      <c r="O27" s="4"/>
      <c r="X27" s="4"/>
      <c r="AA27" s="4"/>
    </row>
    <row r="33" spans="13:13" x14ac:dyDescent="0.2">
      <c r="M33" s="3" t="s">
        <v>130</v>
      </c>
    </row>
  </sheetData>
  <hyperlinks>
    <hyperlink ref="L3" r:id="rId1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5"/>
  <sheetViews>
    <sheetView tabSelected="1" workbookViewId="0"/>
  </sheetViews>
  <sheetFormatPr baseColWidth="10" defaultColWidth="9.1640625" defaultRowHeight="15" x14ac:dyDescent="0.2"/>
  <sheetData>
    <row r="2" spans="1:17" x14ac:dyDescent="0.2">
      <c r="A2" t="s">
        <v>143</v>
      </c>
      <c r="B2" s="2" t="s">
        <v>129</v>
      </c>
      <c r="C2" s="2"/>
      <c r="D2" s="2"/>
      <c r="E2" s="2"/>
      <c r="F2" s="2"/>
      <c r="G2" s="2"/>
      <c r="H2" s="3" t="s">
        <v>130</v>
      </c>
      <c r="I2" s="3"/>
      <c r="J2" s="3"/>
      <c r="K2" s="3"/>
      <c r="L2" s="3"/>
      <c r="O2" t="s">
        <v>216</v>
      </c>
    </row>
    <row r="3" spans="1:17" x14ac:dyDescent="0.2">
      <c r="A3" t="s">
        <v>88</v>
      </c>
      <c r="B3" t="s">
        <v>45</v>
      </c>
      <c r="C3" t="s">
        <v>46</v>
      </c>
      <c r="D3" t="s">
        <v>47</v>
      </c>
      <c r="E3" t="s">
        <v>48</v>
      </c>
      <c r="F3" t="s">
        <v>54</v>
      </c>
      <c r="G3" t="s">
        <v>55</v>
      </c>
      <c r="H3" t="s">
        <v>49</v>
      </c>
      <c r="I3" t="s">
        <v>50</v>
      </c>
      <c r="J3" t="s">
        <v>51</v>
      </c>
      <c r="K3" t="s">
        <v>52</v>
      </c>
      <c r="L3" t="s">
        <v>53</v>
      </c>
      <c r="M3" t="s">
        <v>205</v>
      </c>
      <c r="O3" s="5" t="s">
        <v>228</v>
      </c>
    </row>
    <row r="4" spans="1:17" x14ac:dyDescent="0.2">
      <c r="A4" t="s">
        <v>0</v>
      </c>
      <c r="B4" t="s">
        <v>45</v>
      </c>
      <c r="C4" t="s">
        <v>46</v>
      </c>
      <c r="D4" t="s">
        <v>47</v>
      </c>
      <c r="E4" t="s">
        <v>48</v>
      </c>
      <c r="F4" t="s">
        <v>54</v>
      </c>
      <c r="G4" t="s">
        <v>55</v>
      </c>
      <c r="H4" t="s">
        <v>49</v>
      </c>
      <c r="I4" t="s">
        <v>50</v>
      </c>
      <c r="J4" t="s">
        <v>51</v>
      </c>
      <c r="K4" t="s">
        <v>52</v>
      </c>
      <c r="L4" t="s">
        <v>53</v>
      </c>
      <c r="M4" t="s">
        <v>204</v>
      </c>
    </row>
    <row r="5" spans="1:17" x14ac:dyDescent="0.2">
      <c r="A5" t="str">
        <f t="shared" ref="A5:A13" si="0">O5</f>
        <v>chl.</v>
      </c>
      <c r="B5">
        <v>16470.2</v>
      </c>
      <c r="C5">
        <v>10047.5</v>
      </c>
      <c r="D5">
        <v>265.57</v>
      </c>
      <c r="E5">
        <v>3289.29</v>
      </c>
      <c r="F5">
        <v>22652.400000000001</v>
      </c>
      <c r="G5">
        <v>21341.8</v>
      </c>
      <c r="H5">
        <v>16054.7</v>
      </c>
      <c r="I5">
        <v>21434.5</v>
      </c>
      <c r="J5">
        <v>16437.09</v>
      </c>
      <c r="K5">
        <v>19618.5</v>
      </c>
      <c r="L5">
        <v>25158.7</v>
      </c>
      <c r="M5">
        <v>19893.7</v>
      </c>
      <c r="O5" t="s">
        <v>173</v>
      </c>
      <c r="Q5" t="s">
        <v>61</v>
      </c>
    </row>
    <row r="6" spans="1:17" x14ac:dyDescent="0.2">
      <c r="A6" t="str">
        <f t="shared" si="0"/>
        <v>cau.</v>
      </c>
      <c r="B6">
        <v>20689</v>
      </c>
      <c r="C6">
        <v>20133.2</v>
      </c>
      <c r="D6">
        <v>151.65</v>
      </c>
      <c r="E6">
        <v>7338.28</v>
      </c>
      <c r="F6">
        <v>23599.5</v>
      </c>
      <c r="G6">
        <v>24885.599999999999</v>
      </c>
      <c r="H6">
        <v>18624.7</v>
      </c>
      <c r="I6">
        <v>19741.400000000001</v>
      </c>
      <c r="J6">
        <v>15461.2</v>
      </c>
      <c r="K6">
        <v>29136.9</v>
      </c>
      <c r="L6">
        <v>23108.6</v>
      </c>
      <c r="M6">
        <v>24963.3</v>
      </c>
      <c r="O6" t="s">
        <v>172</v>
      </c>
      <c r="Q6" t="s">
        <v>60</v>
      </c>
    </row>
    <row r="7" spans="1:17" x14ac:dyDescent="0.2">
      <c r="A7" t="str">
        <f t="shared" si="0"/>
        <v>rhz.</v>
      </c>
      <c r="B7">
        <v>13601.7</v>
      </c>
      <c r="C7">
        <v>10756.8</v>
      </c>
      <c r="D7">
        <v>230.19</v>
      </c>
      <c r="E7">
        <v>3820.49</v>
      </c>
      <c r="F7">
        <v>12707.2</v>
      </c>
      <c r="G7">
        <v>23251.8</v>
      </c>
      <c r="H7">
        <v>17876.5</v>
      </c>
      <c r="I7">
        <v>22131.5</v>
      </c>
      <c r="J7">
        <v>14987.6</v>
      </c>
      <c r="K7">
        <v>21662.3</v>
      </c>
      <c r="L7">
        <v>25252.799999999999</v>
      </c>
      <c r="M7">
        <v>20931.400000000001</v>
      </c>
      <c r="O7" t="s">
        <v>169</v>
      </c>
      <c r="Q7" t="s">
        <v>57</v>
      </c>
    </row>
    <row r="8" spans="1:17" x14ac:dyDescent="0.2">
      <c r="A8" t="str">
        <f t="shared" si="0"/>
        <v>gmp.</v>
      </c>
      <c r="B8">
        <v>15513.4</v>
      </c>
      <c r="C8">
        <v>9219.33</v>
      </c>
      <c r="D8">
        <v>117.53</v>
      </c>
      <c r="E8">
        <v>9807.09</v>
      </c>
      <c r="F8">
        <v>14765.2</v>
      </c>
      <c r="G8">
        <v>19731.900000000001</v>
      </c>
      <c r="H8">
        <v>14396.3</v>
      </c>
      <c r="I8">
        <v>23490</v>
      </c>
      <c r="J8">
        <v>19965.5</v>
      </c>
      <c r="K8">
        <v>19363.2</v>
      </c>
      <c r="L8">
        <v>24714.2</v>
      </c>
      <c r="M8">
        <v>16371.5</v>
      </c>
      <c r="O8" t="s">
        <v>170</v>
      </c>
      <c r="Q8" t="s">
        <v>58</v>
      </c>
    </row>
    <row r="9" spans="1:17" x14ac:dyDescent="0.2">
      <c r="A9" t="str">
        <f t="shared" si="0"/>
        <v>arc.</v>
      </c>
      <c r="B9">
        <v>16900.09</v>
      </c>
      <c r="C9">
        <v>13582.2</v>
      </c>
      <c r="D9">
        <v>4574.43</v>
      </c>
      <c r="E9">
        <v>13024.8</v>
      </c>
      <c r="F9">
        <v>16446.400000000001</v>
      </c>
      <c r="G9">
        <v>21644.1</v>
      </c>
      <c r="H9">
        <v>11113.1</v>
      </c>
      <c r="I9">
        <v>24569</v>
      </c>
      <c r="J9">
        <v>18914.59</v>
      </c>
      <c r="K9">
        <v>26419.8</v>
      </c>
      <c r="L9">
        <v>26383</v>
      </c>
      <c r="M9">
        <v>18146</v>
      </c>
      <c r="O9" t="s">
        <v>174</v>
      </c>
      <c r="Q9" t="s">
        <v>62</v>
      </c>
    </row>
    <row r="10" spans="1:17" x14ac:dyDescent="0.2">
      <c r="A10" t="str">
        <f t="shared" si="0"/>
        <v>spp.S1</v>
      </c>
      <c r="B10">
        <v>15870.8</v>
      </c>
      <c r="C10">
        <v>13092.6</v>
      </c>
      <c r="D10">
        <v>236.43</v>
      </c>
      <c r="E10">
        <v>12935.8</v>
      </c>
      <c r="F10">
        <v>12351.2</v>
      </c>
      <c r="G10">
        <v>23824.799999999999</v>
      </c>
      <c r="H10">
        <v>10773.5</v>
      </c>
      <c r="I10">
        <v>22373.7</v>
      </c>
      <c r="J10">
        <v>11243.3</v>
      </c>
      <c r="K10">
        <v>21820.7</v>
      </c>
      <c r="L10">
        <v>26136</v>
      </c>
      <c r="M10">
        <v>18655.59</v>
      </c>
      <c r="O10" t="s">
        <v>168</v>
      </c>
      <c r="Q10" t="s">
        <v>56</v>
      </c>
    </row>
    <row r="11" spans="1:17" x14ac:dyDescent="0.2">
      <c r="A11" t="str">
        <f t="shared" si="0"/>
        <v>spp.S3</v>
      </c>
      <c r="B11">
        <v>17323</v>
      </c>
      <c r="C11">
        <v>10646.7</v>
      </c>
      <c r="D11">
        <v>484.09</v>
      </c>
      <c r="E11">
        <v>3812.73</v>
      </c>
      <c r="F11">
        <v>14766</v>
      </c>
      <c r="G11">
        <v>20786.400000000001</v>
      </c>
      <c r="H11">
        <v>12785.2</v>
      </c>
      <c r="I11">
        <v>27485</v>
      </c>
      <c r="J11">
        <v>22928.6</v>
      </c>
      <c r="K11">
        <v>24316.9</v>
      </c>
      <c r="L11">
        <v>25298.400000000001</v>
      </c>
      <c r="M11">
        <v>18345.900000000001</v>
      </c>
      <c r="N11" s="4"/>
      <c r="O11" t="s">
        <v>171</v>
      </c>
      <c r="Q11" t="s">
        <v>59</v>
      </c>
    </row>
    <row r="12" spans="1:17" x14ac:dyDescent="0.2">
      <c r="A12" t="str">
        <f t="shared" si="0"/>
        <v>spp.M</v>
      </c>
      <c r="B12">
        <v>17970.59</v>
      </c>
      <c r="C12">
        <v>8563.77</v>
      </c>
      <c r="D12">
        <v>159.47</v>
      </c>
      <c r="E12">
        <v>2231.63</v>
      </c>
      <c r="F12">
        <v>12550.3</v>
      </c>
      <c r="G12">
        <v>21387.7</v>
      </c>
      <c r="H12">
        <v>8944.9500000000007</v>
      </c>
      <c r="I12">
        <v>21014.5</v>
      </c>
      <c r="J12">
        <v>18583.400000000001</v>
      </c>
      <c r="K12">
        <v>21305.8</v>
      </c>
      <c r="L12">
        <v>23275.8</v>
      </c>
      <c r="M12">
        <v>11864.2</v>
      </c>
      <c r="O12" t="s">
        <v>175</v>
      </c>
      <c r="Q12" t="s">
        <v>63</v>
      </c>
    </row>
    <row r="13" spans="1:17" x14ac:dyDescent="0.2">
      <c r="A13" t="str">
        <f t="shared" si="0"/>
        <v>spo.</v>
      </c>
      <c r="B13">
        <v>16104.1</v>
      </c>
      <c r="C13">
        <v>8740.0400000000009</v>
      </c>
      <c r="D13">
        <v>256.2</v>
      </c>
      <c r="E13">
        <v>700.28</v>
      </c>
      <c r="F13">
        <v>20590.2</v>
      </c>
      <c r="G13">
        <v>26680.6</v>
      </c>
      <c r="H13">
        <v>6855.94</v>
      </c>
      <c r="I13">
        <v>24808.3</v>
      </c>
      <c r="J13">
        <v>18131.5</v>
      </c>
      <c r="K13">
        <v>14277.3</v>
      </c>
      <c r="L13">
        <v>22219.8</v>
      </c>
      <c r="M13">
        <v>20640.8</v>
      </c>
      <c r="O13" t="s">
        <v>176</v>
      </c>
      <c r="Q13" t="s">
        <v>64</v>
      </c>
    </row>
    <row r="15" spans="1:17" x14ac:dyDescent="0.2">
      <c r="M15" s="2" t="s">
        <v>129</v>
      </c>
    </row>
    <row r="32" spans="26:26" x14ac:dyDescent="0.2">
      <c r="Z32" s="4"/>
    </row>
    <row r="35" spans="13:13" x14ac:dyDescent="0.2">
      <c r="M35" s="3" t="s">
        <v>130</v>
      </c>
    </row>
  </sheetData>
  <hyperlinks>
    <hyperlink ref="O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A. thaliana</vt:lpstr>
      <vt:lpstr>S. lycopersicum</vt:lpstr>
      <vt:lpstr>M. truncatula</vt:lpstr>
      <vt:lpstr>P. trichocarpa</vt:lpstr>
      <vt:lpstr>O. sativa</vt:lpstr>
      <vt:lpstr>P. patens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2017-03-27T08:50:30Z</dcterms:modified>
</cp:coreProperties>
</file>