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4900" tabRatio="500"/>
  </bookViews>
  <sheets>
    <sheet name="Table S2"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24" i="1" l="1"/>
  <c r="G21" i="1"/>
</calcChain>
</file>

<file path=xl/comments1.xml><?xml version="1.0" encoding="utf-8"?>
<comments xmlns="http://schemas.openxmlformats.org/spreadsheetml/2006/main">
  <authors>
    <author/>
  </authors>
  <commentList>
    <comment ref="B7" authorId="0">
      <text>
        <r>
          <rPr>
            <sz val="10"/>
            <color rgb="FF000000"/>
            <rFont val="Arial"/>
            <family val="2"/>
          </rPr>
          <t>GPP1 (=RHR2) and GPP2 (=HOR2) are paralogs that arise through the genome duplication. In C. glabrata, there appear to be THREE paralogs: I05874g, M11660g, M12430g. Among these, the latter two were bound and induced by Pho4</t>
        </r>
      </text>
    </comment>
    <comment ref="D7" authorId="0">
      <text>
        <r>
          <rPr>
            <sz val="10"/>
            <color rgb="FF000000"/>
            <rFont val="Arial"/>
            <family val="2"/>
          </rPr>
          <t>this ortholog mapping is based on sequence similarity in the form of gene tree built by Wapinski and Regev in their Fungal orthogroup website</t>
        </r>
      </text>
    </comment>
    <comment ref="E12" authorId="0">
      <text>
        <r>
          <rPr>
            <sz val="10"/>
            <color rgb="FF000000"/>
            <rFont val="Arial"/>
            <family val="2"/>
          </rPr>
          <t>AACGTG
	-Bin He</t>
        </r>
      </text>
    </comment>
    <comment ref="E13" authorId="0">
      <text>
        <r>
          <rPr>
            <sz val="10"/>
            <color rgb="FF000000"/>
            <rFont val="Arial"/>
            <family val="2"/>
          </rPr>
          <t>AACGTG / CTCGTG
	-Bin He</t>
        </r>
      </text>
    </comment>
    <comment ref="B15" authorId="0">
      <text>
        <r>
          <rPr>
            <sz val="10"/>
            <color rgb="FF000000"/>
            <rFont val="Arial"/>
            <family val="2"/>
          </rPr>
          <t>Two paralogs exist in S. cerevisiae, and both are regulated by Pho4. There are THREE paralogs in C. glabrata, i.e. K12034g, J01870g, I04312g. Only K12034g is both bound and activated by Pho4. J01870g expression is Pho4-dependent, but no obvious Pho4 peak</t>
        </r>
      </text>
    </comment>
    <comment ref="B20" authorId="0">
      <text>
        <r>
          <rPr>
            <sz val="10"/>
            <color rgb="FF000000"/>
            <rFont val="Arial"/>
            <family val="2"/>
          </rPr>
          <t>GPP1 (=RHR2) and GPP2 (=HOR2) are paralogs that arise through the genome duplication. In C. glabrata, there appear to be THREE paralogs: I05874g, M11660g, M12430g. Among these, the latter two were bound and induced by Pho4</t>
        </r>
      </text>
    </comment>
    <comment ref="D20" authorId="0">
      <text>
        <r>
          <rPr>
            <sz val="10"/>
            <color rgb="FF000000"/>
            <rFont val="Arial"/>
            <family val="2"/>
          </rPr>
          <t>this ortholog mapping is based on gene tree produced by Wapinski and Regev in their Fungal orthogroup website</t>
        </r>
      </text>
    </comment>
    <comment ref="E22" authorId="0">
      <text>
        <r>
          <rPr>
            <sz val="10"/>
            <color rgb="FF000000"/>
            <rFont val="Arial"/>
            <family val="2"/>
          </rPr>
          <t>CTCGTG
	-Bin He</t>
        </r>
      </text>
    </comment>
  </commentList>
</comments>
</file>

<file path=xl/sharedStrings.xml><?xml version="1.0" encoding="utf-8"?>
<sst xmlns="http://schemas.openxmlformats.org/spreadsheetml/2006/main" count="143" uniqueCount="100">
  <si>
    <t>Quality</t>
  </si>
  <si>
    <t>ORF</t>
  </si>
  <si>
    <t>Gene Name</t>
  </si>
  <si>
    <r>
      <t>S. cerevisiae</t>
    </r>
    <r>
      <rPr>
        <b/>
        <sz val="11"/>
        <rFont val="Calibri"/>
        <family val="2"/>
        <charset val="1"/>
      </rPr>
      <t>ortholog</t>
    </r>
  </si>
  <si>
    <t>Motif</t>
  </si>
  <si>
    <t>ChIP</t>
  </si>
  <si>
    <t>Fold w/ Pho2</t>
  </si>
  <si>
    <t>Fold w/o Pho2</t>
  </si>
  <si>
    <r>
      <t>P</t>
    </r>
    <r>
      <rPr>
        <b/>
        <sz val="11"/>
        <rFont val="Arial"/>
        <family val="2"/>
        <charset val="1"/>
      </rPr>
      <t>-value</t>
    </r>
  </si>
  <si>
    <t>Function</t>
  </si>
  <si>
    <r>
      <t>Conserved with</t>
    </r>
    <r>
      <rPr>
        <i/>
        <sz val="11"/>
        <color rgb="FF980000"/>
        <rFont val="Calibri"/>
        <family val="2"/>
        <charset val="1"/>
      </rPr>
      <t>S. cerevisiae</t>
    </r>
  </si>
  <si>
    <t>CAGL0B02475g</t>
  </si>
  <si>
    <t>PHO84</t>
  </si>
  <si>
    <t>&gt;100</t>
  </si>
  <si>
    <t>&lt; 0.01</t>
  </si>
  <si>
    <t>High affinity Pi transporter</t>
  </si>
  <si>
    <t>CAGL0A01243g</t>
  </si>
  <si>
    <t>GIT1</t>
  </si>
  <si>
    <t>Plasma membrane permease; substrates as sources of inositol and phosphate</t>
  </si>
  <si>
    <t>CAGL0M11660g</t>
  </si>
  <si>
    <t>NA</t>
  </si>
  <si>
    <t>GPP2 (=HOR2)</t>
  </si>
  <si>
    <t>Glycerol-3-Phosphate Phosphatase</t>
  </si>
  <si>
    <t>CAGL0L05456g</t>
  </si>
  <si>
    <t>PHO86</t>
  </si>
  <si>
    <t>ER membrane localized, required for Pho84 exit</t>
  </si>
  <si>
    <t>CAGL0C02321g</t>
  </si>
  <si>
    <t>PHM8</t>
  </si>
  <si>
    <t>Lysophosphatidic acid phosphatase, nucleotidase; response to phosphate starvation</t>
  </si>
  <si>
    <t>CAGL0G06952g</t>
  </si>
  <si>
    <t>PHM3</t>
  </si>
  <si>
    <t>VTC4</t>
  </si>
  <si>
    <t>polyphosphate synthesis, subunit of the vacuolar transporter chaperone complex</t>
  </si>
  <si>
    <t>CAGL0L06622g</t>
  </si>
  <si>
    <t>PHO81</t>
  </si>
  <si>
    <t>Negative regulatory of CDK, lead to Pho4 translocation into the nucleus</t>
  </si>
  <si>
    <t>CAGL0M12705g</t>
  </si>
  <si>
    <t>PHM4</t>
  </si>
  <si>
    <t>VTC1</t>
  </si>
  <si>
    <t>CAGL0F02145g</t>
  </si>
  <si>
    <t>PHM1 (=PHM2)</t>
  </si>
  <si>
    <t>VTC2, VTC3</t>
  </si>
  <si>
    <t>CAGL0J07040g</t>
  </si>
  <si>
    <t>GDE1</t>
  </si>
  <si>
    <t>Phosphodiesterase; product serves as a phosphate source</t>
  </si>
  <si>
    <t>CAGL0K12034g</t>
  </si>
  <si>
    <t>ENA1</t>
  </si>
  <si>
    <t>P-type ATPase sodium pump; Na+ / Li+ efflux, salt tolerance</t>
  </si>
  <si>
    <r>
      <t>Only in</t>
    </r>
    <r>
      <rPr>
        <i/>
        <sz val="11"/>
        <color rgb="FF980000"/>
        <rFont val="Calibri"/>
        <family val="2"/>
        <charset val="1"/>
      </rPr>
      <t>C. glabrata</t>
    </r>
  </si>
  <si>
    <t>CAGL0K07524g</t>
  </si>
  <si>
    <t>PMU1</t>
  </si>
  <si>
    <t>no ortholog</t>
  </si>
  <si>
    <t>putative phosphomutase</t>
  </si>
  <si>
    <t>CAGL0K07546g</t>
  </si>
  <si>
    <t>PMU2</t>
  </si>
  <si>
    <t>phosphate starvation inducible acid phosphatase</t>
  </si>
  <si>
    <t>CAGL0F02387g</t>
  </si>
  <si>
    <t>PHO87</t>
  </si>
  <si>
    <t>Low affinity Pi transporter</t>
  </si>
  <si>
    <t>CAGL0M12430g</t>
  </si>
  <si>
    <t>RHR2</t>
  </si>
  <si>
    <t>GPP1 (=RHR2)</t>
  </si>
  <si>
    <r>
      <t>Only in</t>
    </r>
    <r>
      <rPr>
        <i/>
        <sz val="11"/>
        <color rgb="FF980000"/>
        <rFont val="Calibri"/>
        <family val="2"/>
        <charset val="1"/>
      </rPr>
      <t>S. cerevisiae</t>
    </r>
  </si>
  <si>
    <t>CAGL0M09823g</t>
  </si>
  <si>
    <t>VIP1</t>
  </si>
  <si>
    <t>IP6 and IP7 kinase; important for phosphate signaling</t>
  </si>
  <si>
    <t>CAGL0K04939g</t>
  </si>
  <si>
    <t>YNL217W</t>
  </si>
  <si>
    <t>Putative phosphatase</t>
  </si>
  <si>
    <t>CAGL0H07359g</t>
  </si>
  <si>
    <t>PHO8</t>
  </si>
  <si>
    <t>Repressible vacuolar alkaline phosphatase</t>
  </si>
  <si>
    <t>CAGL0L04422g</t>
  </si>
  <si>
    <t>DDP1</t>
  </si>
  <si>
    <t>Polyphosphate phosphatase</t>
  </si>
  <si>
    <t>CAGL0F02035g</t>
  </si>
  <si>
    <t>CTF19</t>
  </si>
  <si>
    <t>microbule spindle related</t>
  </si>
  <si>
    <t>CAGL0H01815g</t>
  </si>
  <si>
    <t>CBF1</t>
  </si>
  <si>
    <t>Centralmere binding factor</t>
  </si>
  <si>
    <t>SPL2</t>
  </si>
  <si>
    <t>Regulatory protein</t>
  </si>
  <si>
    <t>PHO5</t>
  </si>
  <si>
    <t>Repressible acid phosphatase</t>
  </si>
  <si>
    <t>PHO11</t>
  </si>
  <si>
    <t>PHO12</t>
  </si>
  <si>
    <t>PHO89</t>
  </si>
  <si>
    <t>Plasma membrane Na+/Pi cotransporter</t>
  </si>
  <si>
    <t>PHM6</t>
  </si>
  <si>
    <t>unknown</t>
  </si>
  <si>
    <t>YAR070C</t>
  </si>
  <si>
    <t>Dubious ORF</t>
  </si>
  <si>
    <t>YJL119C</t>
  </si>
  <si>
    <t>YJL012C-A</t>
  </si>
  <si>
    <r>
      <t>merged with</t>
    </r>
    <r>
      <rPr>
        <i/>
        <sz val="11"/>
        <color rgb="FF000000"/>
        <rFont val="Cambria"/>
        <family val="1"/>
      </rPr>
      <t>VTC4</t>
    </r>
    <r>
      <rPr>
        <sz val="11"/>
        <color rgb="FF000000"/>
        <rFont val="Calibri"/>
        <family val="2"/>
        <charset val="1"/>
      </rPr>
      <t>in new genome annotation</t>
    </r>
  </si>
  <si>
    <t>ENA2</t>
  </si>
  <si>
    <r>
      <t xml:space="preserve">Figure 6- source data 2- Comparing Pho4 targets with phosphate homeostasis related functions in </t>
    </r>
    <r>
      <rPr>
        <b/>
        <i/>
        <sz val="12"/>
        <color rgb="FF000000"/>
        <rFont val="Arial"/>
      </rPr>
      <t>S. cerevisiae</t>
    </r>
    <r>
      <rPr>
        <b/>
        <sz val="12"/>
        <color rgb="FF000000"/>
        <rFont val="Arial"/>
        <family val="2"/>
      </rPr>
      <t xml:space="preserve"> and </t>
    </r>
    <r>
      <rPr>
        <b/>
        <i/>
        <sz val="12"/>
        <color rgb="FF000000"/>
        <rFont val="Arial"/>
      </rPr>
      <t>C. glabrata</t>
    </r>
  </si>
  <si>
    <t>3 paralogs</t>
  </si>
  <si>
    <r>
      <t xml:space="preserve">paralog of </t>
    </r>
    <r>
      <rPr>
        <i/>
        <sz val="11"/>
        <rFont val="Calibri"/>
        <family val="2"/>
        <charset val="1"/>
      </rPr>
      <t>ScENA1</t>
    </r>
    <r>
      <rPr>
        <sz val="11"/>
        <rFont val="Calibri"/>
        <family val="2"/>
        <charset val="1"/>
      </rPr>
      <t xml:space="preserve">, whose ortholog in </t>
    </r>
    <r>
      <rPr>
        <i/>
        <sz val="11"/>
        <rFont val="Calibri"/>
        <family val="2"/>
        <charset val="1"/>
      </rPr>
      <t>C. glabrata</t>
    </r>
    <r>
      <rPr>
        <sz val="11"/>
        <rFont val="Calibri"/>
        <family val="2"/>
        <charset val="1"/>
      </rPr>
      <t>, i.e. CAGL0K12034g, is induced by CgPho4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</si>
</sst>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color rgb="FF000000"/>
      <name val="Arial"/>
      <family val="2"/>
    </font>
    <font>
      <sz val="12"/>
      <color theme="1"/>
      <name val="Calibri"/>
      <family val="2"/>
      <scheme val="minor"/>
    </font>
    <font>
      <b/>
      <sz val="11"/>
      <name val="Calibri"/>
      <family val="2"/>
      <charset val="1"/>
    </font>
    <font>
      <b/>
      <i/>
      <sz val="11"/>
      <name val="Calibri"/>
      <family val="2"/>
      <charset val="1"/>
    </font>
    <font>
      <b/>
      <i/>
      <sz val="11"/>
      <name val="Arial"/>
      <family val="2"/>
      <charset val="1"/>
    </font>
    <font>
      <b/>
      <sz val="11"/>
      <name val="Arial"/>
      <family val="2"/>
      <charset val="1"/>
    </font>
    <font>
      <b/>
      <sz val="11"/>
      <color rgb="FF000000"/>
      <name val="Calibri"/>
      <family val="2"/>
      <charset val="1"/>
    </font>
    <font>
      <sz val="11"/>
      <color rgb="FF980000"/>
      <name val="Calibri"/>
      <family val="2"/>
      <charset val="1"/>
    </font>
    <font>
      <i/>
      <sz val="11"/>
      <color rgb="FF980000"/>
      <name val="Calibri"/>
      <family val="2"/>
      <charset val="1"/>
    </font>
    <font>
      <sz val="11"/>
      <color rgb="FF000000"/>
      <name val="Calibri"/>
      <family val="2"/>
      <charset val="1"/>
    </font>
    <font>
      <b/>
      <sz val="11"/>
      <color rgb="FF9900FF"/>
      <name val="Calibri"/>
      <family val="2"/>
      <charset val="1"/>
    </font>
    <font>
      <sz val="11"/>
      <name val="Calibri"/>
      <family val="2"/>
      <charset val="1"/>
    </font>
    <font>
      <sz val="11"/>
      <color rgb="FFB7B7B7"/>
      <name val="Calibri"/>
      <family val="2"/>
      <charset val="1"/>
    </font>
    <font>
      <i/>
      <sz val="11"/>
      <color rgb="FF000000"/>
      <name val="Cambria"/>
      <family val="1"/>
    </font>
    <font>
      <b/>
      <sz val="12"/>
      <color rgb="FF000000"/>
      <name val="Arial"/>
      <family val="2"/>
    </font>
    <font>
      <b/>
      <i/>
      <sz val="12"/>
      <color rgb="FF000000"/>
      <name val="Arial"/>
    </font>
    <font>
      <i/>
      <sz val="11"/>
      <name val="Calibri"/>
      <family val="2"/>
      <charset val="1"/>
    </font>
  </fonts>
  <fills count="3">
    <fill>
      <patternFill patternType="none"/>
    </fill>
    <fill>
      <patternFill patternType="gray125"/>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4">
    <xf numFmtId="0" fontId="0" fillId="0" borderId="0" xfId="0"/>
    <xf numFmtId="0" fontId="2" fillId="0" borderId="0" xfId="0" applyFont="1" applyAlignment="1">
      <alignment wrapText="1"/>
    </xf>
    <xf numFmtId="0" fontId="6" fillId="0" borderId="0" xfId="0" applyFont="1"/>
    <xf numFmtId="0" fontId="9" fillId="0" borderId="0" xfId="0" applyFont="1"/>
    <xf numFmtId="0" fontId="11" fillId="0" borderId="0" xfId="0" applyFont="1" applyAlignment="1"/>
    <xf numFmtId="0" fontId="9" fillId="0" borderId="0" xfId="0" applyFont="1" applyAlignment="1">
      <alignment horizontal="center"/>
    </xf>
    <xf numFmtId="0" fontId="12" fillId="0" borderId="0" xfId="0" applyFont="1"/>
    <xf numFmtId="0" fontId="14" fillId="0" borderId="0" xfId="0" applyFont="1"/>
    <xf numFmtId="0" fontId="2" fillId="0" borderId="1" xfId="0" applyFont="1" applyBorder="1" applyAlignment="1"/>
    <xf numFmtId="0" fontId="2" fillId="0" borderId="1" xfId="0" applyFont="1" applyBorder="1" applyAlignment="1">
      <alignment wrapText="1"/>
    </xf>
    <xf numFmtId="4" fontId="2" fillId="0" borderId="1" xfId="0" applyNumberFormat="1" applyFont="1" applyBorder="1" applyAlignment="1">
      <alignment horizontal="left" wrapText="1"/>
    </xf>
    <xf numFmtId="0" fontId="3" fillId="0" borderId="1" xfId="0" applyFont="1" applyBorder="1" applyAlignment="1">
      <alignment horizontal="left" wrapText="1"/>
    </xf>
    <xf numFmtId="4" fontId="2" fillId="0" borderId="1" xfId="0" applyNumberFormat="1" applyFont="1" applyBorder="1" applyAlignment="1">
      <alignment horizontal="center" wrapText="1"/>
    </xf>
    <xf numFmtId="0" fontId="2" fillId="0" borderId="1" xfId="0" applyFont="1" applyBorder="1" applyAlignment="1">
      <alignment horizontal="center" wrapText="1"/>
    </xf>
    <xf numFmtId="0" fontId="4" fillId="0" borderId="1" xfId="0" applyFont="1" applyBorder="1" applyAlignment="1">
      <alignment horizontal="center" wrapText="1"/>
    </xf>
    <xf numFmtId="0" fontId="7" fillId="0" borderId="1" xfId="0" applyFont="1" applyBorder="1" applyAlignment="1">
      <alignment vertical="center"/>
    </xf>
    <xf numFmtId="0" fontId="9" fillId="0" borderId="1" xfId="0" applyFont="1" applyBorder="1"/>
    <xf numFmtId="4" fontId="10" fillId="0" borderId="1" xfId="0" applyNumberFormat="1" applyFont="1" applyBorder="1" applyAlignment="1"/>
    <xf numFmtId="4" fontId="10" fillId="0" borderId="1" xfId="0" applyNumberFormat="1" applyFont="1" applyBorder="1" applyAlignment="1">
      <alignment horizontal="center"/>
    </xf>
    <xf numFmtId="0" fontId="11" fillId="0" borderId="1" xfId="0" applyFont="1" applyBorder="1" applyAlignment="1">
      <alignment horizontal="center"/>
    </xf>
    <xf numFmtId="0" fontId="11" fillId="0" borderId="1" xfId="0" applyFont="1" applyBorder="1" applyAlignment="1"/>
    <xf numFmtId="3" fontId="9" fillId="0" borderId="1" xfId="0" applyNumberFormat="1" applyFont="1" applyBorder="1" applyAlignment="1">
      <alignment horizontal="center"/>
    </xf>
    <xf numFmtId="3" fontId="11" fillId="0" borderId="1" xfId="0" applyNumberFormat="1" applyFont="1" applyBorder="1" applyAlignment="1">
      <alignment horizontal="center"/>
    </xf>
    <xf numFmtId="164" fontId="9" fillId="0" borderId="1" xfId="0" applyNumberFormat="1" applyFont="1" applyBorder="1" applyAlignment="1">
      <alignment horizontal="center"/>
    </xf>
    <xf numFmtId="164" fontId="11" fillId="0" borderId="1" xfId="0" applyNumberFormat="1" applyFont="1" applyBorder="1" applyAlignment="1">
      <alignment horizontal="center"/>
    </xf>
    <xf numFmtId="0" fontId="9" fillId="0" borderId="1" xfId="0" applyFont="1" applyBorder="1" applyAlignment="1"/>
    <xf numFmtId="0" fontId="11" fillId="0" borderId="1" xfId="0" applyFont="1" applyBorder="1"/>
    <xf numFmtId="0" fontId="9" fillId="0" borderId="1" xfId="0" applyFont="1" applyBorder="1" applyAlignment="1">
      <alignment horizontal="center"/>
    </xf>
    <xf numFmtId="0" fontId="11" fillId="0" borderId="1" xfId="0" applyFont="1" applyBorder="1" applyAlignment="1">
      <alignment horizontal="left" vertical="top"/>
    </xf>
    <xf numFmtId="0" fontId="9" fillId="2" borderId="1" xfId="0" applyFont="1" applyFill="1" applyBorder="1" applyAlignment="1">
      <alignment horizontal="left"/>
    </xf>
    <xf numFmtId="4" fontId="11" fillId="0" borderId="1" xfId="0" applyNumberFormat="1" applyFont="1" applyBorder="1" applyAlignment="1">
      <alignment horizontal="center"/>
    </xf>
    <xf numFmtId="0" fontId="12" fillId="0" borderId="1" xfId="0" applyFont="1" applyBorder="1" applyAlignment="1"/>
    <xf numFmtId="4" fontId="9" fillId="0" borderId="1" xfId="0" applyNumberFormat="1" applyFont="1" applyBorder="1" applyAlignment="1">
      <alignment horizontal="center"/>
    </xf>
    <xf numFmtId="0" fontId="11" fillId="0" borderId="1" xfId="0" applyFont="1" applyBorder="1" applyAlignment="1">
      <alignment wrapText="1"/>
    </xf>
  </cellXfs>
  <cellStyles count="2">
    <cellStyle name="Normal" xfId="0" builtinId="0"/>
    <cellStyle name="Normal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7"/>
  <sheetViews>
    <sheetView tabSelected="1" topLeftCell="A7" zoomScale="125" zoomScaleNormal="125" zoomScalePageLayoutView="125" workbookViewId="0">
      <selection activeCell="J35" sqref="J35"/>
    </sheetView>
  </sheetViews>
  <sheetFormatPr baseColWidth="10" defaultColWidth="8.83203125" defaultRowHeight="14" x14ac:dyDescent="0"/>
  <cols>
    <col min="1" max="1" width="8.83203125" style="3"/>
    <col min="2" max="2" width="13.5" style="3" customWidth="1"/>
    <col min="3" max="4" width="8.83203125" style="3"/>
    <col min="5" max="9" width="8.83203125" style="5"/>
    <col min="10" max="10" width="70.33203125" style="3" customWidth="1"/>
    <col min="11" max="1025" width="8.83203125" style="3"/>
  </cols>
  <sheetData>
    <row r="1" spans="1:31" ht="15">
      <c r="A1" s="7" t="s">
        <v>97</v>
      </c>
    </row>
    <row r="2" spans="1:31" ht="15">
      <c r="A2" s="7"/>
    </row>
    <row r="3" spans="1:31" s="2" customFormat="1" ht="30" customHeight="1">
      <c r="A3" s="8" t="s">
        <v>0</v>
      </c>
      <c r="B3" s="9" t="s">
        <v>1</v>
      </c>
      <c r="C3" s="10" t="s">
        <v>2</v>
      </c>
      <c r="D3" s="11" t="s">
        <v>3</v>
      </c>
      <c r="E3" s="12" t="s">
        <v>4</v>
      </c>
      <c r="F3" s="12" t="s">
        <v>5</v>
      </c>
      <c r="G3" s="12" t="s">
        <v>6</v>
      </c>
      <c r="H3" s="13" t="s">
        <v>7</v>
      </c>
      <c r="I3" s="14" t="s">
        <v>8</v>
      </c>
      <c r="J3" s="9" t="s">
        <v>9</v>
      </c>
      <c r="K3" s="1"/>
      <c r="L3" s="1"/>
      <c r="M3" s="1"/>
      <c r="N3" s="1"/>
      <c r="O3" s="1"/>
      <c r="P3" s="1"/>
      <c r="Q3" s="1"/>
      <c r="R3" s="1"/>
      <c r="S3" s="1"/>
      <c r="T3" s="1"/>
      <c r="U3" s="1"/>
      <c r="V3" s="1"/>
      <c r="W3" s="1"/>
      <c r="X3" s="1"/>
      <c r="Y3" s="1"/>
      <c r="Z3" s="1"/>
      <c r="AA3" s="1"/>
      <c r="AB3" s="1"/>
      <c r="AC3" s="1"/>
      <c r="AD3" s="1"/>
      <c r="AE3" s="1"/>
    </row>
    <row r="4" spans="1:31" s="3" customFormat="1" ht="16.5" customHeight="1">
      <c r="A4" s="15" t="s">
        <v>10</v>
      </c>
      <c r="B4" s="16"/>
      <c r="C4" s="16"/>
      <c r="D4" s="17"/>
      <c r="E4" s="18"/>
      <c r="F4" s="18"/>
      <c r="G4" s="18"/>
      <c r="H4" s="19"/>
      <c r="I4" s="19"/>
      <c r="J4" s="20"/>
    </row>
    <row r="5" spans="1:31" s="3" customFormat="1">
      <c r="A5" s="19">
        <v>3</v>
      </c>
      <c r="B5" s="20" t="s">
        <v>11</v>
      </c>
      <c r="C5" s="20" t="s">
        <v>12</v>
      </c>
      <c r="D5" s="20" t="s">
        <v>12</v>
      </c>
      <c r="E5" s="19">
        <v>2</v>
      </c>
      <c r="F5" s="19">
        <v>1</v>
      </c>
      <c r="G5" s="21" t="s">
        <v>13</v>
      </c>
      <c r="H5" s="22" t="s">
        <v>13</v>
      </c>
      <c r="I5" s="19" t="s">
        <v>14</v>
      </c>
      <c r="J5" s="20" t="s">
        <v>15</v>
      </c>
    </row>
    <row r="6" spans="1:31" s="3" customFormat="1">
      <c r="A6" s="19">
        <v>3</v>
      </c>
      <c r="B6" s="20" t="s">
        <v>16</v>
      </c>
      <c r="C6" s="20" t="s">
        <v>17</v>
      </c>
      <c r="D6" s="20" t="s">
        <v>17</v>
      </c>
      <c r="E6" s="19">
        <v>2</v>
      </c>
      <c r="F6" s="19">
        <v>1</v>
      </c>
      <c r="G6" s="23">
        <v>50.980536474995802</v>
      </c>
      <c r="H6" s="24">
        <v>29.9189577</v>
      </c>
      <c r="I6" s="19" t="s">
        <v>14</v>
      </c>
      <c r="J6" s="20" t="s">
        <v>18</v>
      </c>
    </row>
    <row r="7" spans="1:31" s="3" customFormat="1">
      <c r="A7" s="19">
        <v>3</v>
      </c>
      <c r="B7" s="25" t="s">
        <v>19</v>
      </c>
      <c r="C7" s="20" t="s">
        <v>20</v>
      </c>
      <c r="D7" s="20" t="s">
        <v>21</v>
      </c>
      <c r="E7" s="19">
        <v>2</v>
      </c>
      <c r="F7" s="19">
        <v>1</v>
      </c>
      <c r="G7" s="23">
        <v>29.805440000000001</v>
      </c>
      <c r="H7" s="24">
        <v>22.628429300000001</v>
      </c>
      <c r="I7" s="19" t="s">
        <v>14</v>
      </c>
      <c r="J7" s="20" t="s">
        <v>22</v>
      </c>
    </row>
    <row r="8" spans="1:31" s="3" customFormat="1">
      <c r="A8" s="19">
        <v>3</v>
      </c>
      <c r="B8" s="20" t="s">
        <v>23</v>
      </c>
      <c r="C8" s="20" t="s">
        <v>24</v>
      </c>
      <c r="D8" s="20" t="s">
        <v>24</v>
      </c>
      <c r="E8" s="19">
        <v>2</v>
      </c>
      <c r="F8" s="19">
        <v>1</v>
      </c>
      <c r="G8" s="23">
        <v>5.63</v>
      </c>
      <c r="H8" s="24">
        <v>3.3672985</v>
      </c>
      <c r="I8" s="19" t="s">
        <v>14</v>
      </c>
      <c r="J8" s="20" t="s">
        <v>25</v>
      </c>
    </row>
    <row r="9" spans="1:31" s="3" customFormat="1">
      <c r="A9" s="19">
        <v>3</v>
      </c>
      <c r="B9" s="20" t="s">
        <v>26</v>
      </c>
      <c r="C9" s="20" t="s">
        <v>27</v>
      </c>
      <c r="D9" s="20" t="s">
        <v>27</v>
      </c>
      <c r="E9" s="19">
        <v>1</v>
      </c>
      <c r="F9" s="19">
        <v>1</v>
      </c>
      <c r="G9" s="23">
        <v>5.25</v>
      </c>
      <c r="H9" s="24">
        <v>2.9319784000000002</v>
      </c>
      <c r="I9" s="19" t="s">
        <v>14</v>
      </c>
      <c r="J9" s="20" t="s">
        <v>28</v>
      </c>
    </row>
    <row r="10" spans="1:31" s="3" customFormat="1">
      <c r="A10" s="19">
        <v>2</v>
      </c>
      <c r="B10" s="20" t="s">
        <v>29</v>
      </c>
      <c r="C10" s="20" t="s">
        <v>30</v>
      </c>
      <c r="D10" s="20" t="s">
        <v>31</v>
      </c>
      <c r="E10" s="19">
        <v>1</v>
      </c>
      <c r="F10" s="19">
        <v>1</v>
      </c>
      <c r="G10" s="23">
        <v>4.29</v>
      </c>
      <c r="H10" s="24">
        <v>2.9109400000000001</v>
      </c>
      <c r="I10" s="19" t="s">
        <v>14</v>
      </c>
      <c r="J10" s="20" t="s">
        <v>32</v>
      </c>
    </row>
    <row r="11" spans="1:31" s="3" customFormat="1">
      <c r="A11" s="19">
        <v>3</v>
      </c>
      <c r="B11" s="20" t="s">
        <v>33</v>
      </c>
      <c r="C11" s="20" t="s">
        <v>34</v>
      </c>
      <c r="D11" s="20" t="s">
        <v>34</v>
      </c>
      <c r="E11" s="19">
        <v>2</v>
      </c>
      <c r="F11" s="19">
        <v>1</v>
      </c>
      <c r="G11" s="23">
        <v>3.02</v>
      </c>
      <c r="H11" s="24">
        <v>2.205587</v>
      </c>
      <c r="I11" s="19" t="s">
        <v>14</v>
      </c>
      <c r="J11" s="20" t="s">
        <v>35</v>
      </c>
    </row>
    <row r="12" spans="1:31" s="3" customFormat="1">
      <c r="A12" s="19">
        <v>2</v>
      </c>
      <c r="B12" s="20" t="s">
        <v>36</v>
      </c>
      <c r="C12" s="20" t="s">
        <v>37</v>
      </c>
      <c r="D12" s="20" t="s">
        <v>38</v>
      </c>
      <c r="E12" s="19">
        <v>1</v>
      </c>
      <c r="F12" s="19">
        <v>1</v>
      </c>
      <c r="G12" s="23">
        <v>3.74</v>
      </c>
      <c r="H12" s="24">
        <v>2.0747870000000002</v>
      </c>
      <c r="I12" s="19" t="s">
        <v>14</v>
      </c>
      <c r="J12" s="20" t="s">
        <v>32</v>
      </c>
    </row>
    <row r="13" spans="1:31" s="3" customFormat="1">
      <c r="A13" s="19">
        <v>2</v>
      </c>
      <c r="B13" s="20" t="s">
        <v>39</v>
      </c>
      <c r="C13" s="20" t="s">
        <v>40</v>
      </c>
      <c r="D13" s="20" t="s">
        <v>41</v>
      </c>
      <c r="E13" s="19">
        <v>1</v>
      </c>
      <c r="F13" s="19">
        <v>1</v>
      </c>
      <c r="G13" s="23">
        <v>3.46</v>
      </c>
      <c r="H13" s="24">
        <v>2.2542116999999999</v>
      </c>
      <c r="I13" s="19" t="s">
        <v>14</v>
      </c>
      <c r="J13" s="20" t="s">
        <v>32</v>
      </c>
    </row>
    <row r="14" spans="1:31" s="3" customFormat="1">
      <c r="A14" s="19">
        <v>3</v>
      </c>
      <c r="B14" s="20" t="s">
        <v>42</v>
      </c>
      <c r="C14" s="20" t="s">
        <v>20</v>
      </c>
      <c r="D14" s="20" t="s">
        <v>43</v>
      </c>
      <c r="E14" s="19">
        <v>2</v>
      </c>
      <c r="F14" s="19">
        <v>1</v>
      </c>
      <c r="G14" s="23">
        <v>2.88</v>
      </c>
      <c r="H14" s="24">
        <v>1.1767453000000001</v>
      </c>
      <c r="I14" s="19">
        <v>0.02</v>
      </c>
      <c r="J14" s="20" t="s">
        <v>44</v>
      </c>
    </row>
    <row r="15" spans="1:31" s="3" customFormat="1">
      <c r="A15" s="19">
        <v>2</v>
      </c>
      <c r="B15" s="20" t="s">
        <v>45</v>
      </c>
      <c r="C15" s="20" t="s">
        <v>46</v>
      </c>
      <c r="D15" s="20" t="s">
        <v>46</v>
      </c>
      <c r="E15" s="19">
        <v>2</v>
      </c>
      <c r="F15" s="19">
        <v>1</v>
      </c>
      <c r="G15" s="23">
        <v>1.62</v>
      </c>
      <c r="H15" s="24">
        <v>0.94083240000000001</v>
      </c>
      <c r="I15" s="19">
        <v>0.12</v>
      </c>
      <c r="J15" s="20" t="s">
        <v>47</v>
      </c>
    </row>
    <row r="16" spans="1:31" s="3" customFormat="1">
      <c r="A16" s="15" t="s">
        <v>48</v>
      </c>
      <c r="B16" s="16"/>
      <c r="C16" s="26"/>
      <c r="D16" s="26"/>
      <c r="E16" s="27"/>
      <c r="F16" s="27"/>
      <c r="G16" s="24"/>
      <c r="H16" s="24"/>
      <c r="I16" s="19"/>
      <c r="J16" s="16"/>
    </row>
    <row r="17" spans="1:16" s="3" customFormat="1">
      <c r="A17" s="19">
        <v>3</v>
      </c>
      <c r="B17" s="20" t="s">
        <v>49</v>
      </c>
      <c r="C17" s="20" t="s">
        <v>50</v>
      </c>
      <c r="D17" s="20" t="s">
        <v>51</v>
      </c>
      <c r="E17" s="19">
        <v>2</v>
      </c>
      <c r="F17" s="19">
        <v>1</v>
      </c>
      <c r="G17" s="24">
        <v>2.3138719999999999</v>
      </c>
      <c r="H17" s="24">
        <v>2.0414694999999998</v>
      </c>
      <c r="I17" s="19">
        <v>1.4E-2</v>
      </c>
      <c r="J17" s="28" t="s">
        <v>52</v>
      </c>
      <c r="K17" s="4"/>
      <c r="L17" s="4"/>
      <c r="M17" s="4"/>
      <c r="N17" s="4"/>
      <c r="O17" s="4"/>
      <c r="P17" s="4"/>
    </row>
    <row r="18" spans="1:16" s="3" customFormat="1">
      <c r="A18" s="19">
        <v>3</v>
      </c>
      <c r="B18" s="20" t="s">
        <v>53</v>
      </c>
      <c r="C18" s="20" t="s">
        <v>54</v>
      </c>
      <c r="D18" s="20" t="s">
        <v>51</v>
      </c>
      <c r="E18" s="19">
        <v>2</v>
      </c>
      <c r="F18" s="19">
        <v>1</v>
      </c>
      <c r="G18" s="21" t="s">
        <v>13</v>
      </c>
      <c r="H18" s="22" t="s">
        <v>13</v>
      </c>
      <c r="I18" s="19" t="s">
        <v>14</v>
      </c>
      <c r="J18" s="29" t="s">
        <v>55</v>
      </c>
      <c r="K18" s="4"/>
      <c r="L18" s="4"/>
      <c r="M18" s="4"/>
      <c r="N18" s="4"/>
      <c r="O18" s="4"/>
      <c r="P18" s="4"/>
    </row>
    <row r="19" spans="1:16" s="3" customFormat="1">
      <c r="A19" s="19">
        <v>3</v>
      </c>
      <c r="B19" s="20" t="s">
        <v>56</v>
      </c>
      <c r="C19" s="20" t="s">
        <v>57</v>
      </c>
      <c r="D19" s="20" t="s">
        <v>57</v>
      </c>
      <c r="E19" s="19">
        <v>2</v>
      </c>
      <c r="F19" s="19">
        <v>1</v>
      </c>
      <c r="G19" s="24">
        <v>2.5547599999999999</v>
      </c>
      <c r="H19" s="24">
        <v>1.5580175999999999</v>
      </c>
      <c r="I19" s="19" t="s">
        <v>14</v>
      </c>
      <c r="J19" s="28" t="s">
        <v>58</v>
      </c>
      <c r="K19" s="4"/>
      <c r="L19" s="4"/>
      <c r="M19" s="4"/>
      <c r="N19" s="4"/>
      <c r="O19" s="4"/>
      <c r="P19" s="4"/>
    </row>
    <row r="20" spans="1:16" s="3" customFormat="1">
      <c r="A20" s="19">
        <v>2</v>
      </c>
      <c r="B20" s="25" t="s">
        <v>59</v>
      </c>
      <c r="C20" s="20" t="s">
        <v>60</v>
      </c>
      <c r="D20" s="20" t="s">
        <v>61</v>
      </c>
      <c r="E20" s="19">
        <v>1</v>
      </c>
      <c r="F20" s="19">
        <v>1</v>
      </c>
      <c r="G20" s="24">
        <v>1.503954</v>
      </c>
      <c r="H20" s="24">
        <v>1.3937421999999999</v>
      </c>
      <c r="I20" s="19">
        <v>0.11</v>
      </c>
      <c r="J20" s="20" t="s">
        <v>22</v>
      </c>
    </row>
    <row r="21" spans="1:16" s="3" customFormat="1">
      <c r="A21" s="15" t="s">
        <v>62</v>
      </c>
      <c r="B21" s="20"/>
      <c r="C21" s="26"/>
      <c r="D21" s="26"/>
      <c r="E21" s="27"/>
      <c r="F21" s="27"/>
      <c r="G21" s="24">
        <f>MEDIAN(G5:G19)</f>
        <v>3.6</v>
      </c>
      <c r="H21" s="27"/>
      <c r="I21" s="27"/>
      <c r="J21" s="20"/>
    </row>
    <row r="22" spans="1:16" s="3" customFormat="1">
      <c r="A22" s="20"/>
      <c r="B22" s="20" t="s">
        <v>63</v>
      </c>
      <c r="C22" s="20" t="s">
        <v>64</v>
      </c>
      <c r="D22" s="20" t="s">
        <v>64</v>
      </c>
      <c r="E22" s="19">
        <v>1</v>
      </c>
      <c r="F22" s="19">
        <v>-1</v>
      </c>
      <c r="G22" s="23">
        <v>1.58</v>
      </c>
      <c r="H22" s="24">
        <v>1.7553881</v>
      </c>
      <c r="I22" s="19">
        <v>0.03</v>
      </c>
      <c r="J22" s="20" t="s">
        <v>65</v>
      </c>
    </row>
    <row r="23" spans="1:16" s="3" customFormat="1">
      <c r="A23" s="20"/>
      <c r="B23" s="20" t="s">
        <v>66</v>
      </c>
      <c r="C23" s="20" t="s">
        <v>20</v>
      </c>
      <c r="D23" s="20" t="s">
        <v>67</v>
      </c>
      <c r="E23" s="19">
        <v>1</v>
      </c>
      <c r="F23" s="19">
        <v>0</v>
      </c>
      <c r="G23" s="23">
        <v>1.47</v>
      </c>
      <c r="H23" s="24">
        <v>1.2223241</v>
      </c>
      <c r="I23" s="19">
        <v>0.06</v>
      </c>
      <c r="J23" s="20" t="s">
        <v>68</v>
      </c>
    </row>
    <row r="24" spans="1:16" s="3" customFormat="1">
      <c r="A24" s="16"/>
      <c r="B24" s="20" t="s">
        <v>69</v>
      </c>
      <c r="C24" s="20" t="s">
        <v>70</v>
      </c>
      <c r="D24" s="20" t="s">
        <v>70</v>
      </c>
      <c r="E24" s="19">
        <v>0</v>
      </c>
      <c r="F24" s="19">
        <v>0</v>
      </c>
      <c r="G24" s="23">
        <f>2^0.354</f>
        <v>1.2780993632030515</v>
      </c>
      <c r="H24" s="24">
        <v>1.0622225999999999</v>
      </c>
      <c r="I24" s="19">
        <v>0.36</v>
      </c>
      <c r="J24" s="20" t="s">
        <v>71</v>
      </c>
    </row>
    <row r="25" spans="1:16" s="3" customFormat="1">
      <c r="A25" s="16"/>
      <c r="B25" s="20" t="s">
        <v>72</v>
      </c>
      <c r="C25" s="20" t="s">
        <v>20</v>
      </c>
      <c r="D25" s="20" t="s">
        <v>73</v>
      </c>
      <c r="E25" s="19">
        <v>1</v>
      </c>
      <c r="F25" s="19">
        <v>0</v>
      </c>
      <c r="G25" s="23">
        <v>1.08</v>
      </c>
      <c r="H25" s="24">
        <v>0.6436307</v>
      </c>
      <c r="I25" s="19">
        <v>0.81</v>
      </c>
      <c r="J25" s="20" t="s">
        <v>74</v>
      </c>
    </row>
    <row r="26" spans="1:16" s="3" customFormat="1">
      <c r="A26" s="16"/>
      <c r="B26" s="25" t="s">
        <v>75</v>
      </c>
      <c r="C26" s="25" t="s">
        <v>76</v>
      </c>
      <c r="D26" s="25" t="s">
        <v>76</v>
      </c>
      <c r="E26" s="27">
        <v>1</v>
      </c>
      <c r="F26" s="27">
        <v>0</v>
      </c>
      <c r="G26" s="23">
        <v>1.06</v>
      </c>
      <c r="H26" s="24">
        <v>1.5859825000000001</v>
      </c>
      <c r="I26" s="19">
        <v>0.88</v>
      </c>
      <c r="J26" s="25" t="s">
        <v>77</v>
      </c>
    </row>
    <row r="27" spans="1:16" s="3" customFormat="1">
      <c r="A27" s="16"/>
      <c r="B27" s="20" t="s">
        <v>78</v>
      </c>
      <c r="C27" s="20" t="s">
        <v>79</v>
      </c>
      <c r="D27" s="20" t="s">
        <v>79</v>
      </c>
      <c r="E27" s="19">
        <v>2</v>
      </c>
      <c r="F27" s="19">
        <v>0</v>
      </c>
      <c r="G27" s="23">
        <v>1.02</v>
      </c>
      <c r="H27" s="24">
        <v>1.1111837</v>
      </c>
      <c r="I27" s="19">
        <v>0.95</v>
      </c>
      <c r="J27" s="20" t="s">
        <v>80</v>
      </c>
    </row>
    <row r="28" spans="1:16" s="3" customFormat="1">
      <c r="A28" s="20"/>
      <c r="B28" s="20" t="s">
        <v>51</v>
      </c>
      <c r="C28" s="20"/>
      <c r="D28" s="20" t="s">
        <v>81</v>
      </c>
      <c r="E28" s="30"/>
      <c r="F28" s="30"/>
      <c r="G28" s="30"/>
      <c r="H28" s="19"/>
      <c r="I28" s="19"/>
      <c r="J28" s="20" t="s">
        <v>82</v>
      </c>
    </row>
    <row r="29" spans="1:16" s="3" customFormat="1">
      <c r="A29" s="20"/>
      <c r="B29" s="20" t="s">
        <v>51</v>
      </c>
      <c r="C29" s="20"/>
      <c r="D29" s="20" t="s">
        <v>83</v>
      </c>
      <c r="E29" s="30"/>
      <c r="F29" s="30"/>
      <c r="G29" s="30"/>
      <c r="H29" s="19"/>
      <c r="I29" s="19"/>
      <c r="J29" s="20" t="s">
        <v>84</v>
      </c>
    </row>
    <row r="30" spans="1:16" s="3" customFormat="1">
      <c r="A30" s="20"/>
      <c r="B30" s="20" t="s">
        <v>51</v>
      </c>
      <c r="C30" s="20"/>
      <c r="D30" s="20" t="s">
        <v>85</v>
      </c>
      <c r="E30" s="30"/>
      <c r="F30" s="30"/>
      <c r="G30" s="30"/>
      <c r="H30" s="19"/>
      <c r="I30" s="19"/>
      <c r="J30" s="20" t="s">
        <v>84</v>
      </c>
    </row>
    <row r="31" spans="1:16" s="3" customFormat="1">
      <c r="A31" s="20"/>
      <c r="B31" s="20" t="s">
        <v>51</v>
      </c>
      <c r="C31" s="20"/>
      <c r="D31" s="20" t="s">
        <v>86</v>
      </c>
      <c r="E31" s="30"/>
      <c r="F31" s="30"/>
      <c r="G31" s="30"/>
      <c r="H31" s="19"/>
      <c r="I31" s="19"/>
      <c r="J31" s="20" t="s">
        <v>84</v>
      </c>
    </row>
    <row r="32" spans="1:16" s="3" customFormat="1">
      <c r="A32" s="20"/>
      <c r="B32" s="20" t="s">
        <v>51</v>
      </c>
      <c r="C32" s="20"/>
      <c r="D32" s="20" t="s">
        <v>87</v>
      </c>
      <c r="E32" s="30"/>
      <c r="F32" s="30"/>
      <c r="G32" s="30"/>
      <c r="H32" s="19"/>
      <c r="I32" s="19"/>
      <c r="J32" s="20" t="s">
        <v>88</v>
      </c>
    </row>
    <row r="33" spans="1:31" s="3" customFormat="1">
      <c r="A33" s="20"/>
      <c r="B33" s="20" t="s">
        <v>51</v>
      </c>
      <c r="C33" s="20"/>
      <c r="D33" s="20" t="s">
        <v>89</v>
      </c>
      <c r="E33" s="30"/>
      <c r="F33" s="30"/>
      <c r="G33" s="30"/>
      <c r="H33" s="19"/>
      <c r="I33" s="19"/>
      <c r="J33" s="20" t="s">
        <v>90</v>
      </c>
    </row>
    <row r="34" spans="1:31" s="3" customFormat="1">
      <c r="A34" s="31"/>
      <c r="B34" s="25" t="s">
        <v>51</v>
      </c>
      <c r="C34" s="25"/>
      <c r="D34" s="25" t="s">
        <v>91</v>
      </c>
      <c r="E34" s="32"/>
      <c r="F34" s="32"/>
      <c r="G34" s="32"/>
      <c r="H34" s="27"/>
      <c r="I34" s="27"/>
      <c r="J34" s="25" t="s">
        <v>92</v>
      </c>
      <c r="K34" s="6"/>
      <c r="L34" s="6"/>
      <c r="M34" s="6"/>
      <c r="N34" s="6"/>
      <c r="O34" s="6"/>
      <c r="P34" s="6"/>
      <c r="Q34" s="6"/>
      <c r="R34" s="6"/>
      <c r="S34" s="6"/>
      <c r="T34" s="6"/>
      <c r="U34" s="6"/>
      <c r="V34" s="6"/>
      <c r="W34" s="6"/>
      <c r="X34" s="6"/>
      <c r="Y34" s="6"/>
      <c r="Z34" s="6"/>
      <c r="AA34" s="6"/>
      <c r="AB34" s="6"/>
      <c r="AC34" s="6"/>
      <c r="AD34" s="6"/>
      <c r="AE34" s="6"/>
    </row>
    <row r="35" spans="1:31" s="3" customFormat="1">
      <c r="A35" s="31"/>
      <c r="B35" s="25" t="s">
        <v>51</v>
      </c>
      <c r="C35" s="25"/>
      <c r="D35" s="25" t="s">
        <v>93</v>
      </c>
      <c r="E35" s="32"/>
      <c r="F35" s="32"/>
      <c r="G35" s="32"/>
      <c r="H35" s="27"/>
      <c r="I35" s="27"/>
      <c r="J35" s="25" t="s">
        <v>92</v>
      </c>
    </row>
    <row r="36" spans="1:31" s="3" customFormat="1">
      <c r="A36" s="31"/>
      <c r="B36" s="25" t="s">
        <v>51</v>
      </c>
      <c r="C36" s="25"/>
      <c r="D36" s="25" t="s">
        <v>94</v>
      </c>
      <c r="E36" s="27"/>
      <c r="F36" s="27"/>
      <c r="G36" s="27"/>
      <c r="H36" s="27"/>
      <c r="I36" s="27"/>
      <c r="J36" s="25" t="s">
        <v>95</v>
      </c>
    </row>
    <row r="37" spans="1:31" s="3" customFormat="1">
      <c r="A37" s="20"/>
      <c r="B37" s="33" t="s">
        <v>98</v>
      </c>
      <c r="C37" s="16"/>
      <c r="D37" s="20" t="s">
        <v>96</v>
      </c>
      <c r="E37" s="30"/>
      <c r="F37" s="30"/>
      <c r="G37" s="30"/>
      <c r="H37" s="19"/>
      <c r="I37" s="19"/>
      <c r="J37" s="20" t="s">
        <v>99</v>
      </c>
    </row>
  </sheetData>
  <pageMargins left="0.74791666666666701" right="0.74791666666666701" top="0.98402777777777795" bottom="0.98402777777777795" header="0.51180555555555496" footer="0.51180555555555496"/>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S2</vt:lpstr>
    </vt:vector>
  </TitlesOfParts>
  <Company>U of Chicago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 He</dc:creator>
  <cp:lastModifiedBy>Bin He</cp:lastModifiedBy>
  <dcterms:created xsi:type="dcterms:W3CDTF">2017-01-09T22:25:56Z</dcterms:created>
  <dcterms:modified xsi:type="dcterms:W3CDTF">2017-01-09T22:31:13Z</dcterms:modified>
</cp:coreProperties>
</file>