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gpf6\Dropbox\elife resubmission\"/>
    </mc:Choice>
  </mc:AlternateContent>
  <bookViews>
    <workbookView xWindow="240" yWindow="240" windowWidth="25365" windowHeight="16275" tabRatio="500"/>
  </bookViews>
  <sheets>
    <sheet name="egfp raw" sheetId="3" r:id="rId1"/>
    <sheet name="egfp normalized" sheetId="4" r:id="rId2"/>
    <sheet name="egfp log" sheetId="5" r:id="rId3"/>
    <sheet name="tyr raw" sheetId="6" r:id="rId4"/>
    <sheet name="tyr normalized" sheetId="7" r:id="rId5"/>
    <sheet name="tyr log" sheetId="8" r:id="rId6"/>
    <sheet name="meth1 raw" sheetId="9" r:id="rId7"/>
    <sheet name="meth 1 normalized" sheetId="10" r:id="rId8"/>
    <sheet name="meth1 log" sheetId="11" r:id="rId9"/>
    <sheet name="meth2 raw" sheetId="13" r:id="rId10"/>
    <sheet name="meth2 normalized" sheetId="14" r:id="rId11"/>
    <sheet name="meth2 log" sheetId="15" r:id="rId12"/>
    <sheet name="consolidated log" sheetId="16" r:id="rId13"/>
    <sheet name="tissue enriched alleles" sheetId="17" r:id="rId14"/>
    <sheet name="enriched allele by change" sheetId="18" r:id="rId15"/>
    <sheet name="tissue alleles not in hand" sheetId="19" r:id="rId16"/>
    <sheet name="lost and recovered alleles" sheetId="20" r:id="rId17"/>
  </sheet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54" i="20" l="1"/>
  <c r="L53" i="20"/>
  <c r="L52" i="20"/>
  <c r="L51" i="20"/>
  <c r="L50" i="20"/>
  <c r="L49" i="20"/>
  <c r="L48" i="20"/>
  <c r="L47" i="20"/>
  <c r="L46" i="20"/>
  <c r="L45" i="20"/>
  <c r="L44" i="20"/>
  <c r="L43" i="20"/>
  <c r="L42" i="20"/>
  <c r="L41" i="20"/>
  <c r="L40" i="20"/>
  <c r="L39" i="20"/>
  <c r="L38" i="20"/>
  <c r="L37" i="20"/>
  <c r="L36" i="20"/>
  <c r="L35" i="20"/>
  <c r="L34" i="20"/>
  <c r="L33" i="20"/>
  <c r="L32" i="20"/>
  <c r="L31" i="20"/>
  <c r="L30" i="20"/>
  <c r="L29" i="20"/>
  <c r="L28" i="20"/>
  <c r="L27" i="20"/>
  <c r="L26" i="20"/>
  <c r="L25" i="20"/>
  <c r="L24" i="20"/>
  <c r="L23" i="20"/>
  <c r="L22" i="20"/>
  <c r="L21" i="20"/>
  <c r="L20" i="20"/>
  <c r="L19" i="20"/>
  <c r="L18" i="20"/>
  <c r="L17" i="20"/>
  <c r="L16" i="20"/>
  <c r="L15" i="20"/>
  <c r="L14" i="20"/>
  <c r="L13" i="20"/>
  <c r="L12" i="20"/>
  <c r="L11" i="20"/>
  <c r="L10" i="20"/>
  <c r="L9" i="20"/>
  <c r="L8" i="20"/>
  <c r="L7" i="20"/>
  <c r="L6" i="20"/>
  <c r="L5" i="20"/>
  <c r="L4" i="20"/>
  <c r="L3" i="20"/>
  <c r="L2" i="20"/>
  <c r="Z3" i="19" l="1"/>
  <c r="O29" i="19"/>
  <c r="F29" i="19"/>
  <c r="R28" i="19"/>
  <c r="F28" i="19"/>
  <c r="R27" i="19"/>
  <c r="O27" i="19"/>
  <c r="I27" i="19"/>
  <c r="F27" i="19"/>
  <c r="R26" i="19"/>
  <c r="R25" i="19"/>
  <c r="R24" i="19"/>
  <c r="O24" i="19"/>
  <c r="L24" i="19"/>
  <c r="R23" i="19"/>
  <c r="O22" i="19"/>
  <c r="F21" i="19"/>
  <c r="R20" i="19"/>
  <c r="R19" i="19"/>
  <c r="O19" i="19"/>
  <c r="O18" i="19"/>
  <c r="L18" i="19"/>
  <c r="R17" i="19"/>
  <c r="C16" i="19"/>
  <c r="I15" i="19"/>
  <c r="O14" i="19"/>
  <c r="O13" i="19"/>
  <c r="L12" i="19"/>
  <c r="I12" i="19"/>
  <c r="L11" i="19"/>
  <c r="I10" i="19"/>
  <c r="O9" i="19"/>
  <c r="I9" i="19"/>
  <c r="I8" i="19"/>
  <c r="I7" i="19"/>
  <c r="R6" i="19"/>
  <c r="I6" i="19"/>
  <c r="F6" i="19"/>
  <c r="R5" i="19"/>
  <c r="L5" i="19"/>
  <c r="F5" i="19"/>
  <c r="R4" i="19"/>
  <c r="F4" i="19"/>
  <c r="C4" i="19"/>
  <c r="F3" i="19"/>
  <c r="M66" i="13"/>
  <c r="M67" i="13" s="1"/>
  <c r="L66" i="13"/>
  <c r="L67" i="13" s="1"/>
  <c r="K66" i="13"/>
  <c r="K67" i="13"/>
  <c r="Q66" i="9"/>
  <c r="Q67" i="9" s="1"/>
</calcChain>
</file>

<file path=xl/sharedStrings.xml><?xml version="1.0" encoding="utf-8"?>
<sst xmlns="http://schemas.openxmlformats.org/spreadsheetml/2006/main" count="2507" uniqueCount="265">
  <si>
    <t>wildtype:                  ATCTGCACCACCGGCAAGCTGCCCGTG</t>
  </si>
  <si>
    <t>17to55GAACGTGGACTC:        ATGCCACGAACGTGGACTCCAAGCTGC</t>
  </si>
  <si>
    <t>18to54CCAC:                CGATGCCACCCCACGCAAGCTGCCCGT</t>
  </si>
  <si>
    <t>30to62:                    CTACGGCAAGCTGCCCGTGCCCTGGCC</t>
  </si>
  <si>
    <t>34to54:                    GCAAGCTGACCGCAAGCTGCCCGTGCC</t>
  </si>
  <si>
    <t>34to65:                    CTACGGCAAGCTGACCGTGCCCTGGCC</t>
  </si>
  <si>
    <t>39to60:                    GCTGACCCTGAAGCTGCCCGTGCCCTG</t>
  </si>
  <si>
    <t>43to57:                    AGCTGACCCTGAAGTTCAAGCTGCCCG</t>
  </si>
  <si>
    <t>43to58:                    ACCCTGAAGTTCAGCTGCCCGTGCCCT</t>
  </si>
  <si>
    <t>43to58G:                   GACCCTGAAGTTCAGGCTGCCCGTGCC</t>
  </si>
  <si>
    <t>48to56:                    AAGTTCATCTGCAAGCTGCCCGTGCCC</t>
  </si>
  <si>
    <t>48to60:                    GAAGTTCATCTGCTGCCCGTGCCCTGG</t>
  </si>
  <si>
    <t>48to61:                    GAAGTTCATCTGCGCCCGTGCCCTGGC</t>
  </si>
  <si>
    <t>48to63:                    GAAGTTCATCTGCCCGTGCCCTGGCCC</t>
  </si>
  <si>
    <t>48to64:                    GAAGTTCATCTGCCGTGCCCTGGCCCA</t>
  </si>
  <si>
    <t>48to75:                    GAAGTTCATCTGCCCACCCTCGTGACC</t>
  </si>
  <si>
    <t>49to66TCATTAAGC:           TTCATCTGCATCATTAAGCTGCCCGTG</t>
  </si>
  <si>
    <t>50to65:                    AGTTCATCTGCACGTGCCCTGGCCCAC</t>
  </si>
  <si>
    <t>51to54:                    TTCATCTGCACCGCAAGCTGCCCGTGC</t>
  </si>
  <si>
    <t>51to54GGATCGTTTC:          CATCTGCACCAGGATCGTTTCGCAAGC</t>
  </si>
  <si>
    <t>51to71:                    GAAGTTCATCTGCACCTGGCCCACCCT</t>
  </si>
  <si>
    <t>51to64:                    AAGTTCATCTGCACCCGTGCCCTGGCC</t>
  </si>
  <si>
    <t>51to65:                    AAGTTCATCTGCACCGTGCCCTGGCCC</t>
  </si>
  <si>
    <t>51to52TA:                  ATCTGCACCTACGGCAAGCTGCCCGTG</t>
  </si>
  <si>
    <t>51to54GC:                  ATCTGCACCGCGCAAGCTGCCCGTGCC</t>
  </si>
  <si>
    <t>52to57:                    AGTTCATCTGCACCAAGCTGCCCGTGC</t>
  </si>
  <si>
    <t>52to58:                    GTTCATCTGCACCAGCTGCCCGTGCCC</t>
  </si>
  <si>
    <t>52to56TCTGAAGTT:           TCTGCACCATCTGAAGTTCAAGCTGCC</t>
  </si>
  <si>
    <t>52to66:                    AGTTCATCTGCACCATGCCCTGGCCCA</t>
  </si>
  <si>
    <t>52to71TCTGCCCGTGCC:        TGCACCATCTGCCCGTGCCTGGCCCAC</t>
  </si>
  <si>
    <t>53CG:                      TCTGCACCACCCGGGCAAGCTGCCCGT</t>
  </si>
  <si>
    <t>53to54ACT:                 CATCTGCACCACCACTGCAAGCTGCCC</t>
  </si>
  <si>
    <t>53to54T:                   ATCTGCACCACTGCAAGCTGCCCGTGC</t>
  </si>
  <si>
    <t>53to54:                    CATCTGCACCACGCAAGCTGCCCGTGC</t>
  </si>
  <si>
    <t>53to54ATCT:                ATCTGCACCACCATCTGCAAGCTGCCC</t>
  </si>
  <si>
    <t>53to55AAGTT:               CTGCACCACCAAGTTCAAGCTGCCCGT</t>
  </si>
  <si>
    <t>53to55CTGCACCACCCTGAAGTT:  CACCACCCTGCACCACCCTGAAGTTCA</t>
  </si>
  <si>
    <t>53to55ATCTGAACAGAGATAGA:   CACCACCATCTGAACAGAGATAGACAA</t>
  </si>
  <si>
    <t>53to55TGCAC:               ATCTGCACCACCTGCACCAAGCTGCCC</t>
  </si>
  <si>
    <t>53to55TGCATT:              TCTGCACCACTGCATTCAAGCTGCCCG</t>
  </si>
  <si>
    <t>53to56:                    TCATCTGCACCACAAGCTGCCCGTGCC</t>
  </si>
  <si>
    <t>53to58:                    TTCATCTGCACCACGCTGCCCGTGCCC</t>
  </si>
  <si>
    <t>53to66CTCGTGACCAAGC:       TGCACCACCCTCGTGACCAAGCTGCCC</t>
  </si>
  <si>
    <t>54to54ATGCCACCTACG:        CACCGATGCCACCTACGGCAAGCTGCC</t>
  </si>
  <si>
    <t>54AC:                      CTGCACCACCGACGCAAGCTGCCCGTG</t>
  </si>
  <si>
    <t>54CA:                      TCTGCACCACCGCAGCAAGCTGCCCGT</t>
  </si>
  <si>
    <t>54T:                       TCTGCACCACCGTGCAAGCTGCCCGTG</t>
  </si>
  <si>
    <t>54TT:                      ATCTGCACCACCGTTGCAAGCTGCCCG</t>
  </si>
  <si>
    <t>54TG:                      TCTGCACCACCGTGGCAAGCTGCCCGT</t>
  </si>
  <si>
    <t>54TGCACGACCCTGAAGTTCATCT:  ACCGTGCACGACCCTGAAGTTCATCTG</t>
  </si>
  <si>
    <t>54to54TA:                  CTGCACCACCGTACAAGCTGCCCGTGC</t>
  </si>
  <si>
    <t>54to54TGCACCACGTTCAT:      GCACCACCGTGCACCACGTTCATCAAG</t>
  </si>
  <si>
    <t>54to54TGCCCTAGCA:          CACCGTGCCCTAGCACAAGCTGCCCGT</t>
  </si>
  <si>
    <t>54to54CTGCCCGTG:           GCACCACCGCTGCCCGTGCAAGCTGCC</t>
  </si>
  <si>
    <t>54to55C:                   ATCTGCACCACCCCAAGCTGCCCGTGC</t>
  </si>
  <si>
    <t>54to56:                    CATCTGCACCACCAAGCTGCCCGTGCC</t>
  </si>
  <si>
    <t>54to63TGCCCTGTGCCCTGGCCCA: ACCGTGCCCTGTGCCCTGGCCCACCGT</t>
  </si>
  <si>
    <t>54to64:                    ATCTGCACCACCCGTGCCCTGGCCCAC</t>
  </si>
  <si>
    <t>54to70:                    ATCTGCACCACCCTGGCCCACCCTCGT</t>
  </si>
  <si>
    <t>54to71:                    ATCTGCACCACCTGGCCCACCCTCGTG</t>
  </si>
  <si>
    <t>54to80:                    ATCTGCACCACCCTCGTGACCACCCTG</t>
  </si>
  <si>
    <t>54to54T:                   ATCTGCACCACCTGCAAGCTGCCCGTG</t>
  </si>
  <si>
    <t>54to68:                    TCATCTGCACCACCACCCTGGCCCACC</t>
  </si>
  <si>
    <t>54to66:                    TCATCTGCACCACCATGCCCTGGCCCA</t>
  </si>
  <si>
    <t>55to55:                    TCTGCACCACCGCAAGCTGCCCGTGCC</t>
  </si>
  <si>
    <t>55to57:                    CATCTGCACCACCGAGCTGCCCGTGCC</t>
  </si>
  <si>
    <t>55to57TGC:                 CTGCACCACCGTGCAGCTGCCCGTGCC</t>
  </si>
  <si>
    <t>55to58T:                   TCTGCACCACCGTGCTGCCCGTGCCCT</t>
  </si>
  <si>
    <t>55to60:                    TCTGCACCACCGCTGCCCGTGCCCTGG</t>
  </si>
  <si>
    <t>55to60TGCC:                CTGCACCACCGTGCCCTGCCCGTGCCC</t>
  </si>
  <si>
    <t>55to62:                    CATCTGCACCACCGCCCGTGCCCTGGC</t>
  </si>
  <si>
    <t>55to66:                    GTTCATCTGCACCACCGTGCCCTGGCC</t>
  </si>
  <si>
    <t>55to74:                    TCTGCACCACCGCCCACCCTCGTGACC</t>
  </si>
  <si>
    <t>56to67:                    CATCTGCACCACCGGGCCCTGGCCCAC</t>
  </si>
  <si>
    <t>56to69GT:                  ATCTGCACCACCGGGTCCTGGCCCACC</t>
  </si>
  <si>
    <t>57to60:                    ATCTGCACCACCGGCTGCCCGTGCCCT</t>
  </si>
  <si>
    <t>55G:                       TGCACCACCGGGCAAGCTGCCCGTGCC</t>
  </si>
  <si>
    <t>55to68:                    AGTTCATCTGCACCACCGCCCTGGCCC</t>
  </si>
  <si>
    <t>56GC:                      TCTGCACCACCGGCGCAAGCTGCCCGT</t>
  </si>
  <si>
    <t>55to59:</t>
  </si>
  <si>
    <t>56GCCCCGCGCCACGC:          CCGGCGCCCCGCGCCACGCAAGCTGCC</t>
  </si>
  <si>
    <t>nerve</t>
  </si>
  <si>
    <t>vessel</t>
  </si>
  <si>
    <t>bone</t>
  </si>
  <si>
    <t>skin</t>
  </si>
  <si>
    <t>blood</t>
  </si>
  <si>
    <t>muscle</t>
  </si>
  <si>
    <t>hand</t>
  </si>
  <si>
    <t>limb1</t>
  </si>
  <si>
    <t>limb2</t>
  </si>
  <si>
    <t>limb3</t>
  </si>
  <si>
    <t>limb 1</t>
  </si>
  <si>
    <t>limb 2</t>
  </si>
  <si>
    <t>21to45TGG:                   GAAGGTGACTGGTACTGGGACTGGAGGGACGC</t>
  </si>
  <si>
    <t>21to48:                      GAAGGTGACTGGGACTGGAGGGACGCCCAGGG</t>
  </si>
  <si>
    <t>22to50AGGACTTTGCA:           GAAGGTGACCAGGACTTTGCAGGACTGGAGGG</t>
  </si>
  <si>
    <t>23to76:                      GAAGGTGACCGCCGTCTGCACCGACCAGCTGA</t>
  </si>
  <si>
    <t>24to50:                      AAGGTGACCGGGGACTGGAGGGACGCCCAGGG</t>
  </si>
  <si>
    <t>26to59:                      AGGTGACCGGCGGGACGCCCAGGGCTGCGCCG</t>
  </si>
  <si>
    <t>28to47TGT:                   GTGACCGGCGACTGTCTGGGACTGGAGGGACG</t>
  </si>
  <si>
    <t>28to54:                      GTGACCGGCGACTGGAGGGACGCCCAGGGCTG</t>
  </si>
  <si>
    <t>29to49:                      TGACCGGCGACCGGGACTGGAGGGACGCCCAG</t>
  </si>
  <si>
    <t>32to70:                      GACCGGCGACCAGGGCTGCGCCGTCTGCACCG</t>
  </si>
  <si>
    <t>33to46GTTC:                  GACCGGCGACCAGGAGTTCACTGGGACTGGAG</t>
  </si>
  <si>
    <t>33to85GACCGG:                CCAGGAGACCGGCGACCAGCTGATGGGCGCCC</t>
  </si>
  <si>
    <t>35to49:                      CCGGCGACCAGGACTGGGACTGGAGGGACGCC</t>
  </si>
  <si>
    <t>35to55:                      CCGGCGACCAGGACTGGAGGGACGCCCAGGGC</t>
  </si>
  <si>
    <t>37to48:                      GCGACCAGGACTTCTGGGACTGGAGGGACGCC</t>
  </si>
  <si>
    <t>37to78:                      GGCGACCAGGACTTCGTCTGCACCGACCAGCT</t>
  </si>
  <si>
    <t>39to46AGC:                   GGCGACCAGGACTTCACAGCACTGGGACTGGA</t>
  </si>
  <si>
    <t>39to49C:                     CGGCGACCAGGACTTCACCGGGACTGGAGGGA</t>
  </si>
  <si>
    <t>40to44:                      GCGACCAGGACTTCACTCTACTGGGACTGGAG</t>
  </si>
  <si>
    <t>40to49:                      GCGACCAGGACTTCACTGGGACTGGAGGGACG</t>
  </si>
  <si>
    <t>40to50:                      GCGACCAGGACTTCACTGGACTGGAGGGACGC</t>
  </si>
  <si>
    <t>40to55:                      GCGACCAGGACTTCACTGGAGGGACGCCCAGG</t>
  </si>
  <si>
    <t>41to54GG:                    GCGACCAGGACTTCACTAGGTGGAGGGACGCC</t>
  </si>
  <si>
    <t>42to46TCACTTC:               CAGGACTTCACTATTCACTTCACTGGGACTGG</t>
  </si>
  <si>
    <t>42to49:                      ACCAGGACTTCACTATGGGACTGGAGGGACGC</t>
  </si>
  <si>
    <t>42to50:                      ACCAGGACTTCACTATGGACTGGAGGGACGCC</t>
  </si>
  <si>
    <t>42to52:                      AGGACTTCACTATACTGGAGGGACGCCCAGGG</t>
  </si>
  <si>
    <t>43ACTATC:                    CAGGACTTCACTATCACTATCCCCTACTGGGA</t>
  </si>
  <si>
    <t>43to46ACTATCCCGGG:           GGACTTCACTATCACTATCCCGGGACTGGGAC</t>
  </si>
  <si>
    <t>43to46ACTATTCACTTC:          GGACTTCACTATCACTATTCACTTCACTGGGA</t>
  </si>
  <si>
    <t>43to48:                      GGACTTCACTATCTGGGACTGGAGGGACGCCC</t>
  </si>
  <si>
    <t>44to45ACTA:                  GACTTCACTATCCACTATACTGGGACTGGAGG</t>
  </si>
  <si>
    <t>44to46:                      CAGGACTTCACTATCCACTGGGACTGGAGGGA</t>
  </si>
  <si>
    <t>44to46ACTTCAAT:              GGACTTCACTATCCACTTCAATACTGGGACTG</t>
  </si>
  <si>
    <t>44to48:                      AGGTGACCGGCGACCAGGACTTCACTATCCTG</t>
  </si>
  <si>
    <t>44to49TGGAGGACTGGAG:         CTTCACTATCCTGGAGGACTGGAGGGGACTGG</t>
  </si>
  <si>
    <t>44to50T:                     GGACTTCACTATCCTGGACTGGAGGGACGCCC</t>
  </si>
  <si>
    <t>44to54:                      GGACTTCACTATCCTGGAGGGACGCCCAGGGC</t>
  </si>
  <si>
    <t>45to46:                      GGACTTCACTATCCCACTGGGACTGGAGGGAC</t>
  </si>
  <si>
    <t>45to46GGG:                   ACTTCACTATCCCGGGACTGGGACTGGAGGGA</t>
  </si>
  <si>
    <t>45to48:                      GGACTTCACTATCCCTGGGACTGGAGGGACGC</t>
  </si>
  <si>
    <t>45to49:                      GGACTTCACTATCCCGGGACTGGAGGGACGCC</t>
  </si>
  <si>
    <t>45to50GCT:                   GGACTTCACTATCCCGCTGGACTGGAGGGACG</t>
  </si>
  <si>
    <t>45to50T:                     GGACTTCACTATCCCTGGACTGGAGGGACGCC</t>
  </si>
  <si>
    <t>45to67:                      GGACTTCACTATCCCAGGGCTGCGCCGTCTGC</t>
  </si>
  <si>
    <t>45to78A:                     GGACTTCACTATCCCAGTCTGCACCGACCAGC</t>
  </si>
  <si>
    <t>46G:                         GGACTTCACTATCCCCGTACTGGGACTGGAGG</t>
  </si>
  <si>
    <t>46to46:                      GGACTTCACTATCCCCACTGGGACTGGAGGGA</t>
  </si>
  <si>
    <t>46to46AATATC:                ACTTCACTATCCCCAATATCACTGGGACTGGA</t>
  </si>
  <si>
    <t>46to46AGAA:                  ACTTCACTATCCCCAGAAACTGGGACTGGAGG</t>
  </si>
  <si>
    <t>46to46CC:                    ACTTCACTATCCCCCCACTGGGACTGGAGGGA</t>
  </si>
  <si>
    <t>46to47:                      GGACTTCACTATCCCCCTGGGACTGGAGGGAC</t>
  </si>
  <si>
    <t>46to49:                      GGACTTCACTATCCCCGGGACTGGAGGGACGC</t>
  </si>
  <si>
    <t>46to49C:                     GGACTTCACTATCCCCCGGGACTGGAGGGACG</t>
  </si>
  <si>
    <t>47GG:                        GACTTCACTATCCCCTGGACTGGGACTGGAGG</t>
  </si>
  <si>
    <t>47GGACTGG:                   CTTCACTATCCCCTGGACTGGACTGGGACTGG</t>
  </si>
  <si>
    <t>47GGG:                       ACTTCACTATCCCCTGGGACTGGGACTGGAGG</t>
  </si>
  <si>
    <t>47T:                         GGACTTCACTATCCCCTTACTGGGACTGGAGG</t>
  </si>
  <si>
    <t>47to10TC:                    ACTTCACTATCCCCTTCACGCCCAGGGCTGCG</t>
  </si>
  <si>
    <t>47to48:                      CTTCACTATCCCCTTGGGACTGGAGGGACGCC</t>
  </si>
  <si>
    <t>47to49:                      CTTCACTATCCCCTGGGACTGGAGGGACGCCC</t>
  </si>
  <si>
    <t>47to49G:                     CTTCACTATCCCCTGGGGACTGGAGGGACGCC</t>
  </si>
  <si>
    <t>47to50:                      CTTCACTATCCCCTGGACTGGAGGGACGCCCA</t>
  </si>
  <si>
    <t>47to50GGA:                   CTTCACTATCCCCTGGAGGACTGGAGGGACGC</t>
  </si>
  <si>
    <t>47to52GGAT:                  CTTCACTATCCCCTGGATACTGGAGGGACGCC</t>
  </si>
  <si>
    <t>47to53GGCGTCTGGGATAGTGAAGTC: TCCCCTGGCGTCTGGGATAGTGAAGTCCTGGG</t>
  </si>
  <si>
    <t>47to53GGGATTCACTATCCC:       CACTATCCCCTGGGATTCACTATCCCCTGGGA</t>
  </si>
  <si>
    <t>47to55:                      ACTTCACTATCCCCTGGAGGGACGCCCAGGGC</t>
  </si>
  <si>
    <t>47to55GGA:                   GACTTCACTATCCCCTGGAGGAGGGACGCCCA</t>
  </si>
  <si>
    <t>47to58:                      GGACTTCACTATCCCCTGGGACGCCCAGGGCT</t>
  </si>
  <si>
    <t>47to58GGAGGGACGCCC:          TCACTATCCCCTGGAGGGACGCCCAGGGACGC</t>
  </si>
  <si>
    <t>47to60GGATA:                 ACTTCACTATCCCCTGGATAGACGCCCAGGGC</t>
  </si>
  <si>
    <t>47to61GGA:                   ACTTCACTATCCCCTGGAACGCCCAGGGCTGC</t>
  </si>
  <si>
    <t>48TCACTATA:                  TCACTATCCCCTATCACTATACTGGGACTGGA</t>
  </si>
  <si>
    <t>wt:                          GGCGACCAGGACTTCACTATCCCCTACTGGGA</t>
  </si>
  <si>
    <t>54to110:                                                                      AACGACTGCCGTCCAATGGCTGTCTTGCTCTGCACA</t>
  </si>
  <si>
    <t>55to110:                                                                      AACGACTGCCCTCCACATGGCTGTCTTGCTCTGCAC</t>
  </si>
  <si>
    <t>55to89:                                                                       AACGACTGCCGTCCACGCGGACCGCATCCTCAAACC</t>
  </si>
  <si>
    <t>57to101:                                                                      ACCTCAACGACTGCCGTCCTCAAACCCAATGGCTGT</t>
  </si>
  <si>
    <t>66to92:                                                                       TGCCGTCCACTGGTTCAACCGCATCCTCAAACCCAA</t>
  </si>
  <si>
    <t>67to105:                                                                      TGCCGTCCACTGGTTCAAACCCAATGGCTGTCTTGC</t>
  </si>
  <si>
    <t>68to109:                                                                      TGCCGTCCACTGGTTCAACAATGGCTGTCTTGCTCT</t>
  </si>
  <si>
    <t>71to82:                                                                       GTCCACTGGTTCAACCTGAAGGAGGCGGACCGCATC</t>
  </si>
  <si>
    <t>71to84AAG:                                                                    ACTGGTTCAACCTGAAGGGAGGCGGACCGCATCCTC</t>
  </si>
  <si>
    <t>71to85AA:                                                                     CACTGGTTCAACCTGAAGAGGCGGACCGCATCCTCA</t>
  </si>
  <si>
    <t>71to87AA:                                                                     CACTGGTTCAACCTGAAGGCGGACCGCATCCTCAAA</t>
  </si>
  <si>
    <t>71to88ACC:                                                                    CACTGGTTCAACCTGACCGCGGACCGCATCCTCAAA</t>
  </si>
  <si>
    <t>71to88AGAAGTTCCTGAAGAAGGGAAGAATAGGGAGGACAAAACAAACAATCTTACTAAGCCTAAGCCTTACTAA: TTCCTGAAGAAGGGAAGAATAGGGAGGACAAAACAA</t>
  </si>
  <si>
    <t>71to90AA:                                                                     CACTGGTTCAACCTGAAGGACCGCATCCTCAAACCC</t>
  </si>
  <si>
    <t>73to93:                                                                       TCCACTGGTTCAACCTGGACCGCATCCTCAAACCCA</t>
  </si>
  <si>
    <t>74to85:                                                                       CACTGGTTCAACCTGGAGGAGGCGGACCGCATCCTC</t>
  </si>
  <si>
    <t>74to88:                                                                       CACTGGTTCAACCTGGAGGCGGACCGCATCCTCAAA</t>
  </si>
  <si>
    <t>74to91:                                                                       CACTGGTTCAACCTGGAGGACCGCATCCTCAAACCC</t>
  </si>
  <si>
    <t>76to88T:                                                                      CTGGTTCAACCTGGAGAATGCGGACCGCATCCTCAA</t>
  </si>
  <si>
    <t>77to88:                                                                       CTGGAGAAGGCGGACCGCATCCTCAAACCCAATGGC</t>
  </si>
  <si>
    <t>77to89A:                                                                      CTGGTTCAACCTGGAGAAGACGGACCGCATCCTCAA</t>
  </si>
  <si>
    <t>78to88:                                                                       CTGGTTCAACCTGGAGAAGTGCGGACCGCATCCTCA</t>
  </si>
  <si>
    <t>78to89:                                                                       TGGTTCAACCTGGAGAAGTCGGACCGCATCCTCAAA</t>
  </si>
  <si>
    <t>78to90:                                                                       TGGTTCAACCTGGAGAAGTGGACCGCATCCTCAAAC</t>
  </si>
  <si>
    <t>79to88GACC:                                                                   GGTTCAACCTGGAGAAGTTGACCGCGGACCGCATCC</t>
  </si>
  <si>
    <t>79to89:                                                                       GGTTCAACCTGGAGAAGTTCGGACCGCATCCTCAAA</t>
  </si>
  <si>
    <t>79to91:                                                                       GGTTCAACCTGGAGAAGTTGACCGCATCCTCAAACC</t>
  </si>
  <si>
    <t>81to90:                                                                       TTCAACCTGGAGAAGTTCCGGACCGCATCCTCAAAC</t>
  </si>
  <si>
    <t>81to91:                                                                       TTCAACCTGGAGAAGTTCCGACCGCATCCTCAAACC</t>
  </si>
  <si>
    <t>81to94:                                                                       TTCAACCTGGAGAAGTTCCCGCATCCTCAAACCCAA</t>
  </si>
  <si>
    <t>81to95:                                                                       TTCAACCTGGAGAAGTTCCGCATCCTCAAACCCAAT</t>
  </si>
  <si>
    <t>81to96:                                                                       CAACCTCGAGAAGTTCCCGCATCCTCAAACCCAATG</t>
  </si>
  <si>
    <t>82to102:                                                                      TCAACCTGGAGAAGTTCCTCAAACCCAATGGCTGTC</t>
  </si>
  <si>
    <t>82to116:                                                                      TCAACCTGGAGAAGTTCCTGTCTTGCTCTGCACACC</t>
  </si>
  <si>
    <t>82to120:                                                                      TCAACCTGGAGAAGTTCCTTGCTCTGCACACCCTGT</t>
  </si>
  <si>
    <t>82to87TC:                                                                     TGGAGAAGTTCCTTCGGCGGACCGCATCCTCAAACC</t>
  </si>
  <si>
    <t>83to152:                                                                      CAACCTGGAGAAGTTCCTGTGTTCTATAAGGACCGT</t>
  </si>
  <si>
    <t>83to153G:                                                                     CAACCTGGAGAAGTTCCTGGGTTCTATAAGGACCGT</t>
  </si>
  <si>
    <t>83to88:                                                                       CAACCTGGAGAAGTTCCTGGCGGACCGCATCCTCAA</t>
  </si>
  <si>
    <t>83to90:                                                                       CAACCTGGAGAAGTTCCTGCGGACCGCATCCTCAAA</t>
  </si>
  <si>
    <t>84:                                                                           AACCTGGAGAAGTTCCTGAGGAGGCGGACCGCATCC</t>
  </si>
  <si>
    <t>84to153:                                                                      AACCTGGAGAAGTTCCTGAGTTCTATAAGGACCGTT</t>
  </si>
  <si>
    <t>84to87:                                                                       AACCTGGAGAAGTTCCTGAGGCGGACCGCATCCTCA</t>
  </si>
  <si>
    <t>84to88CC:                                                                     ACCTGGAGAAGTTCCTGACCGCGGACCGCATCCTCA</t>
  </si>
  <si>
    <t>84to89:                                                                       AACCTGGAGAAGTTCCTGACGGACCGCATCCTCAAA</t>
  </si>
  <si>
    <t>84to95:                                                                       TGGAGAAGTTCCTGACCGCATCCTCAAACCCAATGG</t>
  </si>
  <si>
    <t>84to95CC:                                                                     ACCTGGAGAAGTTCCTGACCGCATCCTCAAACCCAA</t>
  </si>
  <si>
    <t>85to88C:                                                                      CCTGGAGAAGTTCCTGAACGCGGACCGCATCCTCAA</t>
  </si>
  <si>
    <t>85to92:                                                                       CCTGGAGAAGTTCCTGAAACCGCATCCTCAAACCCA</t>
  </si>
  <si>
    <t>85to93:                                                                       CCTGGAGAAGTTCCTGAACCGCATCCTCAAACCCAA</t>
  </si>
  <si>
    <t>85to96ACCA:                                                                   CCTGGAGAAGTTCCTGAAACCACATCCTCAAACCCA</t>
  </si>
  <si>
    <t>86CCATTGGGTGT:                                                                GAAGTTCCTGAAGCCATTGGGTGTGAGGCGGACCGC</t>
  </si>
  <si>
    <t>86CCATTGGGTTT:                                                                AAGTTCCTGAAGCCATTGGGTTTGAGGCGGACCGCA</t>
  </si>
  <si>
    <t>86to86:                                                                       CTGGAGAAGTTCCTGAAGAGGCGGACCGCATCCTCA</t>
  </si>
  <si>
    <t>86to91TT:                                                                     CTGGAGAAGTTCCTGAAGTTGACCGCATCCTCAAAC</t>
  </si>
  <si>
    <t>87CCATTGGGTTTG:                                                               AAGTTCCTGAAGGCCATTGGGTTTGAGGCGGACCGC</t>
  </si>
  <si>
    <t>87G:                                                                          TGGAGAAGTTCCTGAAGGGAGGCGGACCGCATCCTC</t>
  </si>
  <si>
    <t>87insGAACCGCATGA:                                                             TCCTGAAGGGAACCGCATGAAGGCGGACCGCATCCT</t>
  </si>
  <si>
    <t>87to89:                                                                       TGGAGAAGTTCCTGAAGGCGGACCGCATCCTCAAAC</t>
  </si>
  <si>
    <t>87to91:                                                                       TGGAGAAGTTCCTGAAGGGACCGCATCCTCAAACCC</t>
  </si>
  <si>
    <t>87to92TGG:                                                                    AGAAGTTCCTGAAGGTGGACCGCATCCTCAAACCCA</t>
  </si>
  <si>
    <t>88to92:                                                                       GGAGAAGTTCCTGAAGGAACCGCATCCTCAAACCCA</t>
  </si>
  <si>
    <t>88to93:                                                                       GGAGAAGTTCCTGAAGGACCGCATCCTCAAACCCAA</t>
  </si>
  <si>
    <t>wt:                                                                           GGTTCAACCTGGAGAAGTTCCTGAAGGAGGCGGACC</t>
  </si>
  <si>
    <t>tissue</t>
  </si>
  <si>
    <t>allele</t>
  </si>
  <si>
    <t>counts by tissue</t>
  </si>
  <si>
    <t>down 1 to 2</t>
  </si>
  <si>
    <t>down2to3</t>
  </si>
  <si>
    <t>up1to2</t>
  </si>
  <si>
    <t>up2to3</t>
  </si>
  <si>
    <t>up1to3</t>
  </si>
  <si>
    <t>down1to2</t>
  </si>
  <si>
    <t>down1to3</t>
  </si>
  <si>
    <t>down 2to3</t>
  </si>
  <si>
    <t>down 1to3</t>
  </si>
  <si>
    <t>up 1to2</t>
  </si>
  <si>
    <t>up 2to3</t>
  </si>
  <si>
    <t>up 1to3</t>
  </si>
  <si>
    <t>down 3to hand</t>
  </si>
  <si>
    <t>up 3to hand</t>
  </si>
  <si>
    <t>up3tohand</t>
  </si>
  <si>
    <t>down3tohand</t>
  </si>
  <si>
    <t>Fisher's Exact Test values</t>
  </si>
  <si>
    <t>log</t>
  </si>
  <si>
    <t>normalized</t>
  </si>
  <si>
    <t>average</t>
  </si>
  <si>
    <t>average  all alleles</t>
  </si>
  <si>
    <t>in first nowhere else</t>
  </si>
  <si>
    <t>in second nowhere else</t>
  </si>
  <si>
    <t>in 2nd not 1st, somewhere else</t>
  </si>
  <si>
    <t>in 2nd not in 3rd or</t>
  </si>
  <si>
    <t>in 3rd nowhere else</t>
  </si>
  <si>
    <t>in 1st somewhere else</t>
  </si>
  <si>
    <t>standard dev</t>
  </si>
  <si>
    <t>stdev</t>
  </si>
  <si>
    <t>in 3rd but not 1 o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</si>
</sst>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scheme val="minor"/>
    </font>
    <font>
      <sz val="12"/>
      <name val="Calibri"/>
      <scheme val="minor"/>
    </font>
    <font>
      <sz val="12"/>
      <color theme="5"/>
      <name val="Calibri"/>
      <scheme val="minor"/>
    </font>
    <font>
      <sz val="12"/>
      <color theme="4"/>
      <name val="Calibri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/>
        <bgColor indexed="64"/>
      </patternFill>
    </fill>
  </fills>
  <borders count="1">
    <border>
      <left/>
      <right/>
      <top/>
      <bottom/>
      <diagonal/>
    </border>
  </borders>
  <cellStyleXfs count="23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9">
    <xf numFmtId="0" fontId="0" fillId="0" borderId="0" xfId="0"/>
    <xf numFmtId="0" fontId="3" fillId="0" borderId="0" xfId="0" applyFont="1"/>
    <xf numFmtId="0" fontId="4" fillId="0" borderId="0" xfId="0" applyFont="1"/>
    <xf numFmtId="0" fontId="0" fillId="0" borderId="0" xfId="0" applyFont="1"/>
    <xf numFmtId="0" fontId="5" fillId="0" borderId="0" xfId="0" applyFont="1"/>
    <xf numFmtId="3" fontId="5" fillId="0" borderId="0" xfId="0" applyNumberFormat="1" applyFon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6" fillId="0" borderId="0" xfId="0" applyFont="1"/>
    <xf numFmtId="0" fontId="6" fillId="3" borderId="0" xfId="0" applyFont="1" applyFill="1"/>
    <xf numFmtId="0" fontId="6" fillId="4" borderId="0" xfId="0" applyFont="1" applyFill="1"/>
    <xf numFmtId="0" fontId="6" fillId="2" borderId="0" xfId="0" applyFont="1" applyFill="1"/>
    <xf numFmtId="0" fontId="7" fillId="0" borderId="0" xfId="0" applyFont="1"/>
    <xf numFmtId="0" fontId="8" fillId="0" borderId="0" xfId="0" applyFont="1"/>
    <xf numFmtId="0" fontId="9" fillId="0" borderId="0" xfId="0" applyFont="1"/>
    <xf numFmtId="0" fontId="9" fillId="4" borderId="0" xfId="0" applyFont="1" applyFill="1"/>
    <xf numFmtId="0" fontId="9" fillId="3" borderId="0" xfId="0" applyFont="1" applyFill="1"/>
    <xf numFmtId="0" fontId="9" fillId="2" borderId="0" xfId="0" applyFont="1" applyFill="1"/>
  </cellXfs>
  <cellStyles count="23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4"/>
  <sheetViews>
    <sheetView tabSelected="1" topLeftCell="D1" workbookViewId="0">
      <selection activeCell="N1" sqref="N1:O1048576"/>
    </sheetView>
  </sheetViews>
  <sheetFormatPr defaultColWidth="11" defaultRowHeight="15.75" x14ac:dyDescent="0.25"/>
  <cols>
    <col min="3" max="3" width="10.875" customWidth="1"/>
  </cols>
  <sheetData>
    <row r="1" spans="1:13" x14ac:dyDescent="0.25">
      <c r="A1" s="1"/>
      <c r="B1" s="1" t="s">
        <v>81</v>
      </c>
      <c r="C1" s="1" t="s">
        <v>82</v>
      </c>
      <c r="D1" s="1" t="s">
        <v>83</v>
      </c>
      <c r="E1" s="1" t="s">
        <v>84</v>
      </c>
      <c r="F1" s="1" t="s">
        <v>85</v>
      </c>
      <c r="G1" s="1" t="s">
        <v>86</v>
      </c>
      <c r="H1" s="1" t="s">
        <v>87</v>
      </c>
      <c r="I1" s="1"/>
      <c r="J1" s="1"/>
      <c r="K1" s="1" t="s">
        <v>91</v>
      </c>
      <c r="L1" s="1" t="s">
        <v>92</v>
      </c>
      <c r="M1" s="1" t="s">
        <v>90</v>
      </c>
    </row>
    <row r="2" spans="1:13" x14ac:dyDescent="0.25">
      <c r="A2" s="1" t="s">
        <v>1</v>
      </c>
      <c r="B2" s="1">
        <v>0</v>
      </c>
      <c r="C2" s="1">
        <v>0</v>
      </c>
      <c r="D2" s="1">
        <v>0</v>
      </c>
      <c r="E2" s="1">
        <v>0</v>
      </c>
      <c r="F2" s="1">
        <v>0</v>
      </c>
      <c r="G2" s="1">
        <v>0</v>
      </c>
      <c r="H2" s="1">
        <v>0</v>
      </c>
      <c r="I2" s="1"/>
      <c r="J2" s="1" t="s">
        <v>1</v>
      </c>
      <c r="K2" s="1">
        <v>6</v>
      </c>
      <c r="L2" s="1">
        <v>2</v>
      </c>
      <c r="M2" s="1">
        <v>0</v>
      </c>
    </row>
    <row r="3" spans="1:13" x14ac:dyDescent="0.25">
      <c r="A3" s="1" t="s">
        <v>2</v>
      </c>
      <c r="B3" s="1">
        <v>0</v>
      </c>
      <c r="C3" s="1">
        <v>0</v>
      </c>
      <c r="D3" s="1">
        <v>0</v>
      </c>
      <c r="E3" s="1">
        <v>0</v>
      </c>
      <c r="F3" s="1">
        <v>0</v>
      </c>
      <c r="G3" s="1">
        <v>0</v>
      </c>
      <c r="H3" s="1">
        <v>0</v>
      </c>
      <c r="I3" s="1"/>
      <c r="J3" s="1" t="s">
        <v>2</v>
      </c>
      <c r="K3" s="1">
        <v>10</v>
      </c>
      <c r="L3" s="1">
        <v>0</v>
      </c>
      <c r="M3" s="1">
        <v>0</v>
      </c>
    </row>
    <row r="4" spans="1:13" x14ac:dyDescent="0.25">
      <c r="A4" s="1" t="s">
        <v>3</v>
      </c>
      <c r="B4" s="1">
        <v>0</v>
      </c>
      <c r="C4" s="1">
        <v>0</v>
      </c>
      <c r="D4" s="1">
        <v>1913</v>
      </c>
      <c r="E4" s="1">
        <v>3495</v>
      </c>
      <c r="F4" s="1">
        <v>4297</v>
      </c>
      <c r="G4" s="1">
        <v>2222</v>
      </c>
      <c r="H4" s="1">
        <v>12960</v>
      </c>
      <c r="I4" s="1"/>
      <c r="J4" s="1" t="s">
        <v>3</v>
      </c>
      <c r="K4" s="1">
        <v>23104</v>
      </c>
      <c r="L4" s="1">
        <v>8346</v>
      </c>
      <c r="M4" s="1">
        <v>9934</v>
      </c>
    </row>
    <row r="5" spans="1:13" x14ac:dyDescent="0.25">
      <c r="A5" s="1" t="s">
        <v>4</v>
      </c>
      <c r="B5" s="1">
        <v>0</v>
      </c>
      <c r="C5" s="1">
        <v>0</v>
      </c>
      <c r="D5" s="1">
        <v>0</v>
      </c>
      <c r="E5" s="1">
        <v>0</v>
      </c>
      <c r="F5" s="1">
        <v>0</v>
      </c>
      <c r="G5" s="1">
        <v>0</v>
      </c>
      <c r="H5" s="1">
        <v>0</v>
      </c>
      <c r="I5" s="1"/>
      <c r="J5" s="1" t="s">
        <v>4</v>
      </c>
      <c r="K5" s="1">
        <v>42</v>
      </c>
      <c r="L5" s="1">
        <v>0</v>
      </c>
      <c r="M5" s="1">
        <v>6</v>
      </c>
    </row>
    <row r="6" spans="1:13" x14ac:dyDescent="0.25">
      <c r="A6" s="1" t="s">
        <v>5</v>
      </c>
      <c r="B6" s="1">
        <v>0</v>
      </c>
      <c r="C6" s="1">
        <v>0</v>
      </c>
      <c r="D6" s="1">
        <v>0</v>
      </c>
      <c r="E6" s="1">
        <v>0</v>
      </c>
      <c r="F6" s="1">
        <v>3</v>
      </c>
      <c r="G6" s="1">
        <v>5</v>
      </c>
      <c r="H6" s="1">
        <v>24</v>
      </c>
      <c r="I6" s="1"/>
      <c r="J6" s="1" t="s">
        <v>5</v>
      </c>
      <c r="K6" s="1">
        <v>20</v>
      </c>
      <c r="L6" s="1">
        <v>0</v>
      </c>
      <c r="M6" s="1">
        <v>2</v>
      </c>
    </row>
    <row r="7" spans="1:13" x14ac:dyDescent="0.25">
      <c r="A7" s="1" t="s">
        <v>6</v>
      </c>
      <c r="B7" s="1">
        <v>0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/>
      <c r="J7" s="1" t="s">
        <v>6</v>
      </c>
      <c r="K7" s="1">
        <v>228</v>
      </c>
      <c r="L7" s="1">
        <v>0</v>
      </c>
      <c r="M7" s="1">
        <v>0</v>
      </c>
    </row>
    <row r="8" spans="1:13" x14ac:dyDescent="0.25">
      <c r="A8" s="1" t="s">
        <v>7</v>
      </c>
      <c r="B8" s="1">
        <v>0</v>
      </c>
      <c r="C8" s="1">
        <v>0</v>
      </c>
      <c r="D8" s="1">
        <v>0</v>
      </c>
      <c r="E8" s="1">
        <v>0</v>
      </c>
      <c r="F8" s="1">
        <v>0</v>
      </c>
      <c r="G8" s="1">
        <v>622</v>
      </c>
      <c r="H8" s="1">
        <v>1155</v>
      </c>
      <c r="I8" s="1"/>
      <c r="J8" s="1" t="s">
        <v>7</v>
      </c>
      <c r="K8" s="1">
        <v>9250</v>
      </c>
      <c r="L8" s="1">
        <v>334</v>
      </c>
      <c r="M8" s="1">
        <v>3300</v>
      </c>
    </row>
    <row r="9" spans="1:13" x14ac:dyDescent="0.25">
      <c r="A9" s="1" t="s">
        <v>8</v>
      </c>
      <c r="B9" s="1">
        <v>0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3</v>
      </c>
      <c r="I9" s="1"/>
      <c r="J9" s="1" t="s">
        <v>8</v>
      </c>
      <c r="K9" s="1">
        <v>0</v>
      </c>
      <c r="L9" s="1">
        <v>0</v>
      </c>
      <c r="M9" s="1">
        <v>0</v>
      </c>
    </row>
    <row r="10" spans="1:13" x14ac:dyDescent="0.25">
      <c r="A10" s="1" t="s">
        <v>9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/>
      <c r="J10" s="1" t="s">
        <v>9</v>
      </c>
      <c r="K10" s="1">
        <v>8</v>
      </c>
      <c r="L10" s="1">
        <v>0</v>
      </c>
      <c r="M10" s="1">
        <v>0</v>
      </c>
    </row>
    <row r="11" spans="1:13" x14ac:dyDescent="0.25">
      <c r="A11" s="1" t="s">
        <v>10</v>
      </c>
      <c r="B11" s="1">
        <v>0</v>
      </c>
      <c r="C11" s="1">
        <v>0</v>
      </c>
      <c r="D11" s="1">
        <v>3137</v>
      </c>
      <c r="E11" s="1">
        <v>15309</v>
      </c>
      <c r="F11" s="1">
        <v>9729</v>
      </c>
      <c r="G11" s="1">
        <v>10217</v>
      </c>
      <c r="H11" s="1">
        <v>31461</v>
      </c>
      <c r="I11" s="1"/>
      <c r="J11" s="1" t="s">
        <v>10</v>
      </c>
      <c r="K11" s="1">
        <v>35397</v>
      </c>
      <c r="L11" s="1">
        <v>12700</v>
      </c>
      <c r="M11" s="1">
        <v>8878</v>
      </c>
    </row>
    <row r="12" spans="1:13" x14ac:dyDescent="0.25">
      <c r="A12" s="1" t="s">
        <v>11</v>
      </c>
      <c r="B12" s="1">
        <v>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/>
      <c r="J12" s="1" t="s">
        <v>11</v>
      </c>
      <c r="K12" s="1">
        <v>102</v>
      </c>
      <c r="L12" s="1">
        <v>0</v>
      </c>
      <c r="M12" s="1">
        <v>0</v>
      </c>
    </row>
    <row r="13" spans="1:13" x14ac:dyDescent="0.25">
      <c r="A13" s="1" t="s">
        <v>12</v>
      </c>
      <c r="B13" s="1">
        <v>0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/>
      <c r="J13" s="1" t="s">
        <v>12</v>
      </c>
      <c r="K13" s="1">
        <v>18</v>
      </c>
      <c r="L13" s="1">
        <v>0</v>
      </c>
      <c r="M13" s="1">
        <v>2</v>
      </c>
    </row>
    <row r="14" spans="1:13" x14ac:dyDescent="0.25">
      <c r="A14" s="1" t="s">
        <v>13</v>
      </c>
      <c r="B14" s="1">
        <v>0</v>
      </c>
      <c r="C14" s="1">
        <v>0</v>
      </c>
      <c r="D14" s="1">
        <v>0</v>
      </c>
      <c r="E14" s="1">
        <v>5861</v>
      </c>
      <c r="F14" s="1">
        <v>0</v>
      </c>
      <c r="G14" s="1">
        <v>1146</v>
      </c>
      <c r="H14" s="1">
        <v>12653</v>
      </c>
      <c r="I14" s="1"/>
      <c r="J14" s="1" t="s">
        <v>13</v>
      </c>
      <c r="K14" s="1">
        <v>8414</v>
      </c>
      <c r="L14" s="1">
        <v>8122</v>
      </c>
      <c r="M14" s="1">
        <v>4856</v>
      </c>
    </row>
    <row r="15" spans="1:13" x14ac:dyDescent="0.25">
      <c r="A15" s="1" t="s">
        <v>14</v>
      </c>
      <c r="B15" s="1">
        <v>0</v>
      </c>
      <c r="C15" s="1">
        <v>0</v>
      </c>
      <c r="D15" s="1">
        <v>191</v>
      </c>
      <c r="E15" s="1">
        <v>0</v>
      </c>
      <c r="F15" s="1">
        <v>0</v>
      </c>
      <c r="G15" s="1">
        <v>0</v>
      </c>
      <c r="H15" s="1">
        <v>0</v>
      </c>
      <c r="I15" s="1"/>
      <c r="J15" s="1" t="s">
        <v>14</v>
      </c>
      <c r="K15" s="1">
        <v>1702</v>
      </c>
      <c r="L15" s="1">
        <v>278</v>
      </c>
      <c r="M15" s="1">
        <v>4</v>
      </c>
    </row>
    <row r="16" spans="1:13" x14ac:dyDescent="0.25">
      <c r="A16" s="1" t="s">
        <v>15</v>
      </c>
      <c r="B16" s="1">
        <v>0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/>
      <c r="J16" s="1" t="s">
        <v>15</v>
      </c>
      <c r="K16" s="1">
        <v>688</v>
      </c>
      <c r="L16" s="1">
        <v>232</v>
      </c>
      <c r="M16" s="1">
        <v>2</v>
      </c>
    </row>
    <row r="17" spans="1:13" x14ac:dyDescent="0.25">
      <c r="A17" s="1" t="s">
        <v>16</v>
      </c>
      <c r="B17" s="1">
        <v>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1050</v>
      </c>
      <c r="I17" s="1"/>
      <c r="J17" s="1" t="s">
        <v>16</v>
      </c>
      <c r="K17" s="1">
        <v>566</v>
      </c>
      <c r="L17" s="1">
        <v>1140</v>
      </c>
      <c r="M17" s="1">
        <v>4</v>
      </c>
    </row>
    <row r="18" spans="1:13" x14ac:dyDescent="0.25">
      <c r="A18" s="1" t="s">
        <v>17</v>
      </c>
      <c r="B18" s="1">
        <v>483</v>
      </c>
      <c r="C18" s="1">
        <v>0</v>
      </c>
      <c r="D18" s="1">
        <v>0</v>
      </c>
      <c r="E18" s="1">
        <v>11798</v>
      </c>
      <c r="F18" s="1">
        <v>604</v>
      </c>
      <c r="G18" s="1">
        <v>891</v>
      </c>
      <c r="H18" s="1">
        <v>5337</v>
      </c>
      <c r="I18" s="1"/>
      <c r="J18" s="1" t="s">
        <v>17</v>
      </c>
      <c r="K18" s="1">
        <v>8016</v>
      </c>
      <c r="L18" s="1">
        <v>6040</v>
      </c>
      <c r="M18" s="1">
        <v>5562</v>
      </c>
    </row>
    <row r="19" spans="1:13" x14ac:dyDescent="0.25">
      <c r="A19" s="1" t="s">
        <v>23</v>
      </c>
      <c r="B19" s="1">
        <v>0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/>
      <c r="J19" s="1" t="s">
        <v>23</v>
      </c>
      <c r="K19" s="1">
        <v>62</v>
      </c>
      <c r="L19" s="1">
        <v>5</v>
      </c>
      <c r="M19" s="1">
        <v>8</v>
      </c>
    </row>
    <row r="20" spans="1:13" x14ac:dyDescent="0.25">
      <c r="A20" s="1" t="s">
        <v>18</v>
      </c>
      <c r="B20" s="1">
        <v>0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/>
      <c r="J20" s="1" t="s">
        <v>18</v>
      </c>
      <c r="K20" s="1">
        <v>4</v>
      </c>
      <c r="L20" s="1">
        <v>4</v>
      </c>
      <c r="M20" s="1">
        <v>0</v>
      </c>
    </row>
    <row r="21" spans="1:13" x14ac:dyDescent="0.25">
      <c r="A21" s="1" t="s">
        <v>24</v>
      </c>
      <c r="B21" s="1">
        <v>0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/>
      <c r="J21" s="1" t="s">
        <v>24</v>
      </c>
      <c r="K21" s="1">
        <v>2</v>
      </c>
      <c r="L21" s="1">
        <v>0</v>
      </c>
      <c r="M21" s="1">
        <v>0</v>
      </c>
    </row>
    <row r="22" spans="1:13" x14ac:dyDescent="0.25">
      <c r="A22" s="1" t="s">
        <v>19</v>
      </c>
      <c r="B22" s="1">
        <v>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/>
      <c r="J22" s="1" t="s">
        <v>19</v>
      </c>
      <c r="K22" s="1">
        <v>0</v>
      </c>
      <c r="L22" s="1">
        <v>0</v>
      </c>
      <c r="M22" s="1">
        <v>0</v>
      </c>
    </row>
    <row r="23" spans="1:13" x14ac:dyDescent="0.25">
      <c r="A23" s="1" t="s">
        <v>21</v>
      </c>
      <c r="B23" s="1">
        <v>0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/>
      <c r="J23" s="1" t="s">
        <v>21</v>
      </c>
      <c r="K23" s="1">
        <v>1046</v>
      </c>
      <c r="L23" s="1">
        <v>110</v>
      </c>
      <c r="M23" s="1">
        <v>122</v>
      </c>
    </row>
    <row r="24" spans="1:13" x14ac:dyDescent="0.25">
      <c r="A24" s="1" t="s">
        <v>22</v>
      </c>
      <c r="B24" s="1">
        <v>0</v>
      </c>
      <c r="C24" s="1">
        <v>0</v>
      </c>
      <c r="D24" s="1">
        <v>328</v>
      </c>
      <c r="E24" s="1">
        <v>9039</v>
      </c>
      <c r="F24" s="1">
        <v>0</v>
      </c>
      <c r="G24" s="1">
        <v>805</v>
      </c>
      <c r="H24" s="1">
        <v>10134</v>
      </c>
      <c r="I24" s="1"/>
      <c r="J24" s="1" t="s">
        <v>22</v>
      </c>
      <c r="K24" s="1">
        <v>6838</v>
      </c>
      <c r="L24" s="1">
        <v>3846</v>
      </c>
      <c r="M24" s="1">
        <v>1734</v>
      </c>
    </row>
    <row r="25" spans="1:13" x14ac:dyDescent="0.25">
      <c r="A25" s="1" t="s">
        <v>20</v>
      </c>
      <c r="B25" s="1">
        <v>0</v>
      </c>
      <c r="C25" s="1">
        <v>0</v>
      </c>
      <c r="D25" s="1">
        <v>206</v>
      </c>
      <c r="E25" s="1">
        <v>1684</v>
      </c>
      <c r="F25" s="1">
        <v>5316</v>
      </c>
      <c r="G25" s="1">
        <v>0</v>
      </c>
      <c r="H25" s="1">
        <v>1862</v>
      </c>
      <c r="I25" s="1"/>
      <c r="J25" s="1" t="s">
        <v>20</v>
      </c>
      <c r="K25" s="1">
        <v>4</v>
      </c>
      <c r="L25" s="1">
        <v>1094</v>
      </c>
      <c r="M25" s="1">
        <v>2</v>
      </c>
    </row>
    <row r="26" spans="1:13" x14ac:dyDescent="0.25">
      <c r="A26" s="1" t="s">
        <v>27</v>
      </c>
      <c r="B26" s="1">
        <v>0</v>
      </c>
      <c r="C26" s="1">
        <v>0</v>
      </c>
      <c r="D26" s="1">
        <v>0</v>
      </c>
      <c r="E26" s="1">
        <v>1194</v>
      </c>
      <c r="F26" s="1">
        <v>6381</v>
      </c>
      <c r="G26" s="1">
        <v>1695</v>
      </c>
      <c r="H26" s="1">
        <v>1972</v>
      </c>
      <c r="I26" s="1"/>
      <c r="J26" s="1" t="s">
        <v>27</v>
      </c>
      <c r="K26" s="1">
        <v>0</v>
      </c>
      <c r="L26" s="1">
        <v>0</v>
      </c>
      <c r="M26" s="1">
        <v>0</v>
      </c>
    </row>
    <row r="27" spans="1:13" x14ac:dyDescent="0.25">
      <c r="A27" s="1" t="s">
        <v>25</v>
      </c>
      <c r="B27" s="1">
        <v>0</v>
      </c>
      <c r="C27" s="1">
        <v>8485</v>
      </c>
      <c r="D27" s="1">
        <v>13868</v>
      </c>
      <c r="E27" s="1">
        <v>45956</v>
      </c>
      <c r="F27" s="1">
        <v>15219</v>
      </c>
      <c r="G27" s="1">
        <v>18449</v>
      </c>
      <c r="H27" s="1">
        <v>70812</v>
      </c>
      <c r="I27" s="1"/>
      <c r="J27" s="1" t="s">
        <v>25</v>
      </c>
      <c r="K27" s="1">
        <v>115570</v>
      </c>
      <c r="L27" s="1">
        <v>44914</v>
      </c>
      <c r="M27" s="1">
        <v>56750</v>
      </c>
    </row>
    <row r="28" spans="1:13" x14ac:dyDescent="0.25">
      <c r="A28" s="1" t="s">
        <v>26</v>
      </c>
      <c r="B28" s="1">
        <v>0</v>
      </c>
      <c r="C28" s="1">
        <v>0</v>
      </c>
      <c r="D28" s="1">
        <v>0</v>
      </c>
      <c r="E28" s="1">
        <v>1226</v>
      </c>
      <c r="F28" s="1">
        <v>0</v>
      </c>
      <c r="G28" s="1">
        <v>0</v>
      </c>
      <c r="H28" s="1">
        <v>0</v>
      </c>
      <c r="I28" s="1"/>
      <c r="J28" s="1" t="s">
        <v>26</v>
      </c>
      <c r="K28" s="1">
        <v>2</v>
      </c>
      <c r="L28" s="1">
        <v>0</v>
      </c>
      <c r="M28" s="1">
        <v>0</v>
      </c>
    </row>
    <row r="29" spans="1:13" x14ac:dyDescent="0.25">
      <c r="A29" s="1" t="s">
        <v>28</v>
      </c>
      <c r="B29" s="1">
        <v>0</v>
      </c>
      <c r="C29" s="1">
        <v>0</v>
      </c>
      <c r="D29" s="1">
        <v>2</v>
      </c>
      <c r="E29" s="1">
        <v>9</v>
      </c>
      <c r="F29" s="1">
        <v>0</v>
      </c>
      <c r="G29" s="1">
        <v>0</v>
      </c>
      <c r="H29" s="1">
        <v>0</v>
      </c>
      <c r="I29" s="1"/>
      <c r="J29" s="1" t="s">
        <v>28</v>
      </c>
      <c r="K29" s="1">
        <v>6</v>
      </c>
      <c r="L29" s="1">
        <v>2</v>
      </c>
      <c r="M29" s="1">
        <v>0</v>
      </c>
    </row>
    <row r="30" spans="1:13" x14ac:dyDescent="0.25">
      <c r="A30" s="1" t="s">
        <v>29</v>
      </c>
      <c r="B30" s="1">
        <v>0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/>
      <c r="J30" s="1" t="s">
        <v>29</v>
      </c>
      <c r="K30" s="1">
        <v>0</v>
      </c>
      <c r="L30" s="1">
        <v>0</v>
      </c>
      <c r="M30" s="1">
        <v>0</v>
      </c>
    </row>
    <row r="31" spans="1:13" x14ac:dyDescent="0.25">
      <c r="A31" s="1" t="s">
        <v>30</v>
      </c>
      <c r="B31" s="1">
        <v>0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/>
      <c r="J31" s="1" t="s">
        <v>30</v>
      </c>
      <c r="K31" s="1">
        <v>572</v>
      </c>
      <c r="L31" s="1">
        <v>40</v>
      </c>
      <c r="M31" s="1">
        <v>92</v>
      </c>
    </row>
    <row r="32" spans="1:13" x14ac:dyDescent="0.25">
      <c r="A32" s="1" t="s">
        <v>33</v>
      </c>
      <c r="B32" s="1">
        <v>0</v>
      </c>
      <c r="C32" s="1">
        <v>0</v>
      </c>
      <c r="D32" s="1">
        <v>0</v>
      </c>
      <c r="E32" s="1">
        <v>0</v>
      </c>
      <c r="F32" s="1">
        <v>2</v>
      </c>
      <c r="G32" s="1">
        <v>0</v>
      </c>
      <c r="H32" s="1">
        <v>0</v>
      </c>
      <c r="I32" s="1"/>
      <c r="J32" s="1" t="s">
        <v>33</v>
      </c>
      <c r="K32" s="1">
        <v>0</v>
      </c>
      <c r="L32" s="1">
        <v>0</v>
      </c>
      <c r="M32" s="1">
        <v>0</v>
      </c>
    </row>
    <row r="33" spans="1:13" x14ac:dyDescent="0.25">
      <c r="A33" s="1" t="s">
        <v>31</v>
      </c>
      <c r="B33" s="1">
        <v>0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/>
      <c r="J33" s="1" t="s">
        <v>31</v>
      </c>
      <c r="K33" s="1">
        <v>20</v>
      </c>
      <c r="L33" s="1">
        <v>0</v>
      </c>
      <c r="M33" s="1">
        <v>0</v>
      </c>
    </row>
    <row r="34" spans="1:13" x14ac:dyDescent="0.25">
      <c r="A34" s="1" t="s">
        <v>34</v>
      </c>
      <c r="B34" s="1">
        <v>0</v>
      </c>
      <c r="C34" s="1">
        <v>0</v>
      </c>
      <c r="D34" s="1">
        <v>283</v>
      </c>
      <c r="E34" s="1">
        <v>0</v>
      </c>
      <c r="F34" s="1">
        <v>4513</v>
      </c>
      <c r="G34" s="1">
        <v>393</v>
      </c>
      <c r="H34" s="1">
        <v>7549</v>
      </c>
      <c r="I34" s="1"/>
      <c r="J34" s="1" t="s">
        <v>34</v>
      </c>
      <c r="K34" s="1">
        <v>162</v>
      </c>
      <c r="L34" s="1">
        <v>2</v>
      </c>
      <c r="M34" s="1">
        <v>2584</v>
      </c>
    </row>
    <row r="35" spans="1:13" x14ac:dyDescent="0.25">
      <c r="A35" s="1" t="s">
        <v>32</v>
      </c>
      <c r="B35" s="1">
        <v>0</v>
      </c>
      <c r="C35" s="1">
        <v>0</v>
      </c>
      <c r="D35" s="1">
        <v>0</v>
      </c>
      <c r="E35" s="1">
        <v>2042</v>
      </c>
      <c r="F35" s="1">
        <v>23724</v>
      </c>
      <c r="G35" s="1">
        <v>1434</v>
      </c>
      <c r="H35" s="1">
        <v>7746</v>
      </c>
      <c r="I35" s="1"/>
      <c r="J35" s="1" t="s">
        <v>32</v>
      </c>
      <c r="K35" s="1">
        <v>718</v>
      </c>
      <c r="L35" s="1">
        <v>2</v>
      </c>
      <c r="M35" s="1">
        <v>4526</v>
      </c>
    </row>
    <row r="36" spans="1:13" x14ac:dyDescent="0.25">
      <c r="A36" s="1" t="s">
        <v>35</v>
      </c>
      <c r="B36" s="1">
        <v>0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/>
      <c r="J36" s="1" t="s">
        <v>35</v>
      </c>
      <c r="K36" s="1">
        <v>4</v>
      </c>
      <c r="L36" s="1">
        <v>0</v>
      </c>
      <c r="M36" s="1">
        <v>0</v>
      </c>
    </row>
    <row r="37" spans="1:13" x14ac:dyDescent="0.25">
      <c r="A37" s="1" t="s">
        <v>37</v>
      </c>
      <c r="B37" s="1">
        <v>0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/>
      <c r="J37" s="1" t="s">
        <v>37</v>
      </c>
      <c r="K37" s="1">
        <v>0</v>
      </c>
      <c r="L37" s="1">
        <v>0</v>
      </c>
      <c r="M37" s="1">
        <v>0</v>
      </c>
    </row>
    <row r="38" spans="1:13" x14ac:dyDescent="0.25">
      <c r="A38" s="1" t="s">
        <v>36</v>
      </c>
      <c r="B38" s="1">
        <v>0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/>
      <c r="J38" s="1" t="s">
        <v>36</v>
      </c>
      <c r="K38" s="1">
        <v>2</v>
      </c>
      <c r="L38" s="1">
        <v>0</v>
      </c>
      <c r="M38" s="1">
        <v>0</v>
      </c>
    </row>
    <row r="39" spans="1:13" x14ac:dyDescent="0.25">
      <c r="A39" s="1" t="s">
        <v>38</v>
      </c>
      <c r="B39" s="1">
        <v>0</v>
      </c>
      <c r="C39" s="1">
        <v>0</v>
      </c>
      <c r="D39" s="1">
        <v>0</v>
      </c>
      <c r="E39" s="1">
        <v>1860</v>
      </c>
      <c r="F39" s="1">
        <v>0</v>
      </c>
      <c r="G39" s="1">
        <v>721</v>
      </c>
      <c r="H39" s="1">
        <v>5931</v>
      </c>
      <c r="I39" s="1"/>
      <c r="J39" s="1" t="s">
        <v>38</v>
      </c>
      <c r="K39" s="1">
        <v>3354</v>
      </c>
      <c r="L39" s="1">
        <v>6138</v>
      </c>
      <c r="M39" s="1">
        <v>2946</v>
      </c>
    </row>
    <row r="40" spans="1:13" x14ac:dyDescent="0.25">
      <c r="A40" s="1" t="s">
        <v>39</v>
      </c>
      <c r="B40" s="1">
        <v>0</v>
      </c>
      <c r="C40" s="1">
        <v>0</v>
      </c>
      <c r="D40" s="1">
        <v>0</v>
      </c>
      <c r="E40" s="1">
        <v>0</v>
      </c>
      <c r="F40" s="1">
        <v>675</v>
      </c>
      <c r="G40" s="1">
        <v>0</v>
      </c>
      <c r="H40" s="1">
        <v>0</v>
      </c>
      <c r="I40" s="1"/>
      <c r="J40" s="1" t="s">
        <v>39</v>
      </c>
      <c r="K40" s="1">
        <v>0</v>
      </c>
      <c r="L40" s="1">
        <v>0</v>
      </c>
      <c r="M40" s="1">
        <v>0</v>
      </c>
    </row>
    <row r="41" spans="1:13" x14ac:dyDescent="0.25">
      <c r="A41" s="1" t="s">
        <v>40</v>
      </c>
      <c r="B41" s="1">
        <v>0</v>
      </c>
      <c r="C41" s="1">
        <v>0</v>
      </c>
      <c r="D41" s="1">
        <v>0</v>
      </c>
      <c r="E41" s="1">
        <v>1288</v>
      </c>
      <c r="F41" s="1">
        <v>520</v>
      </c>
      <c r="G41" s="1">
        <v>0</v>
      </c>
      <c r="H41" s="1">
        <v>0</v>
      </c>
      <c r="I41" s="1"/>
      <c r="J41" s="1" t="s">
        <v>40</v>
      </c>
      <c r="K41" s="1">
        <v>3716</v>
      </c>
      <c r="L41" s="1">
        <v>5064</v>
      </c>
      <c r="M41" s="1">
        <v>24</v>
      </c>
    </row>
    <row r="42" spans="1:13" x14ac:dyDescent="0.25">
      <c r="A42" s="1" t="s">
        <v>41</v>
      </c>
      <c r="B42" s="1">
        <v>0</v>
      </c>
      <c r="C42" s="1">
        <v>0</v>
      </c>
      <c r="D42" s="1">
        <v>11</v>
      </c>
      <c r="E42" s="1">
        <v>45</v>
      </c>
      <c r="F42" s="1">
        <v>12</v>
      </c>
      <c r="G42" s="1">
        <v>18</v>
      </c>
      <c r="H42" s="1">
        <v>66</v>
      </c>
      <c r="I42" s="1"/>
      <c r="J42" s="1" t="s">
        <v>41</v>
      </c>
      <c r="K42" s="1">
        <v>68</v>
      </c>
      <c r="L42" s="1">
        <v>40</v>
      </c>
      <c r="M42" s="1">
        <v>40</v>
      </c>
    </row>
    <row r="43" spans="1:13" x14ac:dyDescent="0.25">
      <c r="A43" s="1" t="s">
        <v>42</v>
      </c>
      <c r="B43" s="1">
        <v>0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/>
      <c r="J43" s="1" t="s">
        <v>42</v>
      </c>
      <c r="K43" s="1">
        <v>0</v>
      </c>
      <c r="L43" s="1">
        <v>0</v>
      </c>
      <c r="M43" s="1">
        <v>0</v>
      </c>
    </row>
    <row r="44" spans="1:13" x14ac:dyDescent="0.25">
      <c r="A44" s="1" t="s">
        <v>44</v>
      </c>
      <c r="B44" s="1">
        <v>0</v>
      </c>
      <c r="C44" s="1">
        <v>0</v>
      </c>
      <c r="D44" s="1">
        <v>0</v>
      </c>
      <c r="E44" s="1">
        <v>8064</v>
      </c>
      <c r="F44" s="1">
        <v>0</v>
      </c>
      <c r="G44" s="1">
        <v>2959</v>
      </c>
      <c r="H44" s="1">
        <v>27224</v>
      </c>
      <c r="I44" s="1"/>
      <c r="J44" s="1" t="s">
        <v>44</v>
      </c>
      <c r="K44" s="1">
        <v>36</v>
      </c>
      <c r="L44" s="1">
        <v>6242</v>
      </c>
      <c r="M44" s="1">
        <v>1900</v>
      </c>
    </row>
    <row r="45" spans="1:13" x14ac:dyDescent="0.25">
      <c r="A45" s="1" t="s">
        <v>45</v>
      </c>
      <c r="B45" s="1">
        <v>0</v>
      </c>
      <c r="C45" s="1">
        <v>0</v>
      </c>
      <c r="D45" s="1">
        <v>0</v>
      </c>
      <c r="E45" s="1">
        <v>0</v>
      </c>
      <c r="F45" s="1">
        <v>1633</v>
      </c>
      <c r="G45" s="1">
        <v>0</v>
      </c>
      <c r="H45" s="1">
        <v>0</v>
      </c>
      <c r="I45" s="1"/>
      <c r="J45" s="1" t="s">
        <v>45</v>
      </c>
      <c r="K45" s="1">
        <v>0</v>
      </c>
      <c r="L45" s="1">
        <v>0</v>
      </c>
      <c r="M45" s="1">
        <v>0</v>
      </c>
    </row>
    <row r="46" spans="1:13" x14ac:dyDescent="0.25">
      <c r="A46" s="1" t="s">
        <v>46</v>
      </c>
      <c r="B46" s="1">
        <v>0</v>
      </c>
      <c r="C46" s="1">
        <v>0</v>
      </c>
      <c r="D46" s="1">
        <v>0</v>
      </c>
      <c r="E46" s="1">
        <v>0</v>
      </c>
      <c r="F46" s="1">
        <v>2</v>
      </c>
      <c r="G46" s="1">
        <v>0</v>
      </c>
      <c r="H46" s="1">
        <v>0</v>
      </c>
      <c r="I46" s="1"/>
      <c r="J46" s="1" t="s">
        <v>46</v>
      </c>
      <c r="K46" s="1">
        <v>0</v>
      </c>
      <c r="L46" s="1">
        <v>0</v>
      </c>
      <c r="M46" s="1">
        <v>0</v>
      </c>
    </row>
    <row r="47" spans="1:13" x14ac:dyDescent="0.25">
      <c r="A47" s="1" t="s">
        <v>48</v>
      </c>
      <c r="B47" s="1">
        <v>0</v>
      </c>
      <c r="C47" s="1">
        <v>0</v>
      </c>
      <c r="D47" s="1">
        <v>0</v>
      </c>
      <c r="E47" s="1">
        <v>0</v>
      </c>
      <c r="F47" s="1">
        <v>472</v>
      </c>
      <c r="G47" s="1">
        <v>724</v>
      </c>
      <c r="H47" s="1">
        <v>0</v>
      </c>
      <c r="I47" s="1"/>
      <c r="J47" s="1" t="s">
        <v>48</v>
      </c>
      <c r="K47" s="1">
        <v>0</v>
      </c>
      <c r="L47" s="1">
        <v>2</v>
      </c>
      <c r="M47" s="1">
        <v>0</v>
      </c>
    </row>
    <row r="48" spans="1:13" x14ac:dyDescent="0.25">
      <c r="A48" s="1" t="s">
        <v>49</v>
      </c>
      <c r="B48" s="1">
        <v>0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/>
      <c r="J48" s="1" t="s">
        <v>49</v>
      </c>
      <c r="K48" s="1">
        <v>259</v>
      </c>
      <c r="L48" s="1">
        <v>0</v>
      </c>
      <c r="M48" s="1">
        <v>340</v>
      </c>
    </row>
    <row r="49" spans="1:13" x14ac:dyDescent="0.25">
      <c r="A49" s="1" t="s">
        <v>43</v>
      </c>
      <c r="B49" s="1">
        <v>0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/>
      <c r="J49" s="1" t="s">
        <v>43</v>
      </c>
      <c r="K49" s="1">
        <v>0</v>
      </c>
      <c r="L49" s="1">
        <v>0</v>
      </c>
      <c r="M49" s="1">
        <v>2</v>
      </c>
    </row>
    <row r="50" spans="1:13" x14ac:dyDescent="0.25">
      <c r="A50" s="1" t="s">
        <v>53</v>
      </c>
      <c r="B50" s="1">
        <v>0</v>
      </c>
      <c r="C50" s="1">
        <v>0</v>
      </c>
      <c r="D50" s="1">
        <v>384</v>
      </c>
      <c r="E50" s="1">
        <v>0</v>
      </c>
      <c r="F50" s="1">
        <v>0</v>
      </c>
      <c r="G50" s="1">
        <v>0</v>
      </c>
      <c r="H50" s="1">
        <v>0</v>
      </c>
      <c r="I50" s="1"/>
      <c r="J50" s="1" t="s">
        <v>53</v>
      </c>
      <c r="K50" s="1">
        <v>1268</v>
      </c>
      <c r="L50" s="1">
        <v>6</v>
      </c>
      <c r="M50" s="1">
        <v>2</v>
      </c>
    </row>
    <row r="51" spans="1:13" x14ac:dyDescent="0.25">
      <c r="A51" s="1" t="s">
        <v>61</v>
      </c>
      <c r="B51" s="1">
        <v>0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/>
      <c r="J51" s="1" t="s">
        <v>61</v>
      </c>
      <c r="K51" s="1">
        <v>42</v>
      </c>
      <c r="L51" s="1">
        <v>18</v>
      </c>
      <c r="M51" s="1">
        <v>36</v>
      </c>
    </row>
    <row r="52" spans="1:13" x14ac:dyDescent="0.25">
      <c r="A52" s="1" t="s">
        <v>50</v>
      </c>
      <c r="B52" s="1">
        <v>0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/>
      <c r="J52" s="1" t="s">
        <v>50</v>
      </c>
      <c r="K52" s="1">
        <v>952</v>
      </c>
      <c r="L52" s="1">
        <v>88</v>
      </c>
      <c r="M52" s="1">
        <v>96</v>
      </c>
    </row>
    <row r="53" spans="1:13" x14ac:dyDescent="0.25">
      <c r="A53" s="1" t="s">
        <v>51</v>
      </c>
      <c r="B53" s="1">
        <v>0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/>
      <c r="J53" s="1" t="s">
        <v>51</v>
      </c>
      <c r="K53" s="1">
        <v>1558</v>
      </c>
      <c r="L53" s="1">
        <v>166</v>
      </c>
      <c r="M53" s="1">
        <v>210</v>
      </c>
    </row>
    <row r="54" spans="1:13" x14ac:dyDescent="0.25">
      <c r="A54" s="1" t="s">
        <v>52</v>
      </c>
      <c r="B54" s="1">
        <v>0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/>
      <c r="J54" s="1" t="s">
        <v>52</v>
      </c>
      <c r="K54" s="1">
        <v>158</v>
      </c>
      <c r="L54" s="1">
        <v>0</v>
      </c>
      <c r="M54" s="1">
        <v>0</v>
      </c>
    </row>
    <row r="55" spans="1:13" x14ac:dyDescent="0.25">
      <c r="A55" s="1" t="s">
        <v>54</v>
      </c>
      <c r="B55" s="1">
        <v>0</v>
      </c>
      <c r="C55" s="1">
        <v>0</v>
      </c>
      <c r="D55" s="1">
        <v>0</v>
      </c>
      <c r="E55" s="1">
        <v>1</v>
      </c>
      <c r="F55" s="1">
        <v>6</v>
      </c>
      <c r="G55" s="1">
        <v>0</v>
      </c>
      <c r="H55" s="1">
        <v>0</v>
      </c>
      <c r="I55" s="1"/>
      <c r="J55" s="1" t="s">
        <v>54</v>
      </c>
      <c r="K55" s="1">
        <v>10</v>
      </c>
      <c r="L55" s="1">
        <v>0</v>
      </c>
      <c r="M55" s="1">
        <v>0</v>
      </c>
    </row>
    <row r="56" spans="1:13" x14ac:dyDescent="0.25">
      <c r="A56" s="1" t="s">
        <v>55</v>
      </c>
      <c r="B56" s="1">
        <v>2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/>
      <c r="J56" s="1" t="s">
        <v>55</v>
      </c>
      <c r="K56" s="1">
        <v>386</v>
      </c>
      <c r="L56" s="1">
        <v>12</v>
      </c>
      <c r="M56" s="1">
        <v>12</v>
      </c>
    </row>
    <row r="57" spans="1:13" x14ac:dyDescent="0.25">
      <c r="A57" s="1" t="s">
        <v>56</v>
      </c>
      <c r="B57" s="1">
        <v>0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/>
      <c r="J57" s="1" t="s">
        <v>56</v>
      </c>
      <c r="K57" s="1">
        <v>56</v>
      </c>
      <c r="L57" s="1">
        <v>12</v>
      </c>
      <c r="M57" s="1">
        <v>16</v>
      </c>
    </row>
    <row r="58" spans="1:13" x14ac:dyDescent="0.25">
      <c r="A58" s="1" t="s">
        <v>57</v>
      </c>
      <c r="B58" s="1">
        <v>0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/>
      <c r="J58" s="1" t="s">
        <v>57</v>
      </c>
      <c r="K58" s="1">
        <v>0</v>
      </c>
      <c r="L58" s="1">
        <v>0</v>
      </c>
      <c r="M58" s="1">
        <v>0</v>
      </c>
    </row>
    <row r="59" spans="1:13" x14ac:dyDescent="0.25">
      <c r="A59" s="1" t="s">
        <v>63</v>
      </c>
      <c r="B59" s="1">
        <v>0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/>
      <c r="J59" s="1" t="s">
        <v>63</v>
      </c>
      <c r="K59" s="1">
        <v>0</v>
      </c>
      <c r="L59" s="1">
        <v>0</v>
      </c>
      <c r="M59" s="1">
        <v>0</v>
      </c>
    </row>
    <row r="60" spans="1:13" x14ac:dyDescent="0.25">
      <c r="A60" s="1" t="s">
        <v>62</v>
      </c>
      <c r="B60" s="1">
        <v>0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/>
      <c r="J60" s="1" t="s">
        <v>62</v>
      </c>
      <c r="K60" s="1">
        <v>0</v>
      </c>
      <c r="L60" s="1">
        <v>0</v>
      </c>
      <c r="M60" s="1">
        <v>0</v>
      </c>
    </row>
    <row r="61" spans="1:13" x14ac:dyDescent="0.25">
      <c r="A61" s="1" t="s">
        <v>58</v>
      </c>
      <c r="B61" s="1">
        <v>0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/>
      <c r="J61" s="1" t="s">
        <v>58</v>
      </c>
      <c r="K61" s="1">
        <v>6</v>
      </c>
      <c r="L61" s="1">
        <v>0</v>
      </c>
      <c r="M61" s="1">
        <v>4</v>
      </c>
    </row>
    <row r="62" spans="1:13" x14ac:dyDescent="0.25">
      <c r="A62" s="1" t="s">
        <v>59</v>
      </c>
      <c r="B62" s="1">
        <v>0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/>
      <c r="J62" s="1" t="s">
        <v>59</v>
      </c>
      <c r="K62" s="1">
        <v>6</v>
      </c>
      <c r="L62" s="1">
        <v>0</v>
      </c>
      <c r="M62" s="1">
        <v>0</v>
      </c>
    </row>
    <row r="63" spans="1:13" x14ac:dyDescent="0.25">
      <c r="A63" s="1" t="s">
        <v>60</v>
      </c>
      <c r="B63" s="1">
        <v>0</v>
      </c>
      <c r="C63" s="1">
        <v>0</v>
      </c>
      <c r="D63" s="1">
        <v>0</v>
      </c>
      <c r="E63" s="1">
        <v>0</v>
      </c>
      <c r="F63" s="1">
        <v>1099</v>
      </c>
      <c r="G63" s="1">
        <v>0</v>
      </c>
      <c r="H63" s="1">
        <v>14</v>
      </c>
      <c r="I63" s="1"/>
      <c r="J63" s="1" t="s">
        <v>60</v>
      </c>
      <c r="K63" s="1">
        <v>0</v>
      </c>
      <c r="L63" s="1">
        <v>2</v>
      </c>
      <c r="M63" s="1">
        <v>2</v>
      </c>
    </row>
    <row r="64" spans="1:13" x14ac:dyDescent="0.25">
      <c r="A64" s="1" t="s">
        <v>47</v>
      </c>
      <c r="B64" s="1">
        <v>0</v>
      </c>
      <c r="C64" s="1">
        <v>0</v>
      </c>
      <c r="D64" s="1">
        <v>0</v>
      </c>
      <c r="E64" s="1">
        <v>4961</v>
      </c>
      <c r="F64" s="1">
        <v>0</v>
      </c>
      <c r="G64" s="1">
        <v>742</v>
      </c>
      <c r="H64" s="1">
        <v>2096</v>
      </c>
      <c r="I64" s="1"/>
      <c r="J64" s="1" t="s">
        <v>47</v>
      </c>
      <c r="K64" s="1">
        <v>1366</v>
      </c>
      <c r="L64" s="1">
        <v>4366</v>
      </c>
      <c r="M64" s="1">
        <v>20</v>
      </c>
    </row>
    <row r="65" spans="1:13" x14ac:dyDescent="0.25">
      <c r="A65" s="1" t="s">
        <v>76</v>
      </c>
      <c r="B65" s="1">
        <v>0</v>
      </c>
      <c r="C65" s="1">
        <v>0</v>
      </c>
      <c r="D65" s="1">
        <v>105</v>
      </c>
      <c r="E65" s="1">
        <v>670</v>
      </c>
      <c r="F65" s="1">
        <v>1356</v>
      </c>
      <c r="G65" s="1">
        <v>0</v>
      </c>
      <c r="H65" s="1">
        <v>0</v>
      </c>
      <c r="I65" s="1"/>
      <c r="J65" s="1" t="s">
        <v>76</v>
      </c>
      <c r="K65" s="1">
        <v>940</v>
      </c>
      <c r="L65" s="1">
        <v>4</v>
      </c>
      <c r="M65" s="1">
        <v>0</v>
      </c>
    </row>
    <row r="66" spans="1:13" x14ac:dyDescent="0.25">
      <c r="A66" s="1" t="s">
        <v>64</v>
      </c>
      <c r="B66" s="1">
        <v>0</v>
      </c>
      <c r="C66" s="1">
        <v>0</v>
      </c>
      <c r="D66" s="1">
        <v>3177</v>
      </c>
      <c r="E66" s="1">
        <v>18027</v>
      </c>
      <c r="F66" s="1">
        <v>45749</v>
      </c>
      <c r="G66" s="1">
        <v>7178</v>
      </c>
      <c r="H66" s="1">
        <v>6948</v>
      </c>
      <c r="I66" s="1"/>
      <c r="J66" s="1" t="s">
        <v>64</v>
      </c>
      <c r="K66" s="1">
        <v>2328</v>
      </c>
      <c r="L66" s="1">
        <v>600</v>
      </c>
      <c r="M66" s="1">
        <v>5780</v>
      </c>
    </row>
    <row r="67" spans="1:13" x14ac:dyDescent="0.25">
      <c r="A67" s="1" t="s">
        <v>65</v>
      </c>
      <c r="B67" s="1">
        <v>0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/>
      <c r="J67" s="1" t="s">
        <v>65</v>
      </c>
      <c r="K67" s="1">
        <v>1792</v>
      </c>
      <c r="L67" s="1">
        <v>4188</v>
      </c>
      <c r="M67" s="1">
        <v>14</v>
      </c>
    </row>
    <row r="68" spans="1:13" x14ac:dyDescent="0.25">
      <c r="A68" s="1" t="s">
        <v>66</v>
      </c>
      <c r="B68" s="1">
        <v>0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/>
      <c r="J68" s="1" t="s">
        <v>66</v>
      </c>
      <c r="K68" s="1">
        <v>4</v>
      </c>
      <c r="L68" s="1">
        <v>0</v>
      </c>
      <c r="M68" s="1">
        <v>0</v>
      </c>
    </row>
    <row r="69" spans="1:13" x14ac:dyDescent="0.25">
      <c r="A69" s="1" t="s">
        <v>67</v>
      </c>
      <c r="B69" s="1">
        <v>0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/>
      <c r="J69" s="1" t="s">
        <v>67</v>
      </c>
      <c r="K69" s="1">
        <v>2</v>
      </c>
      <c r="L69" s="1">
        <v>0</v>
      </c>
      <c r="M69" s="1">
        <v>2</v>
      </c>
    </row>
    <row r="70" spans="1:13" x14ac:dyDescent="0.25">
      <c r="A70" s="1" t="s">
        <v>79</v>
      </c>
      <c r="B70" s="1">
        <v>0</v>
      </c>
      <c r="C70" s="1">
        <v>0</v>
      </c>
      <c r="D70" s="1">
        <v>2</v>
      </c>
      <c r="E70" s="1">
        <v>0</v>
      </c>
      <c r="F70" s="1">
        <v>0</v>
      </c>
      <c r="G70" s="1">
        <v>0</v>
      </c>
      <c r="H70" s="1">
        <v>0</v>
      </c>
      <c r="I70" s="1"/>
      <c r="J70" s="1" t="s">
        <v>79</v>
      </c>
      <c r="K70" s="1">
        <v>310</v>
      </c>
      <c r="L70" s="1">
        <v>32</v>
      </c>
      <c r="M70" s="1">
        <v>38</v>
      </c>
    </row>
    <row r="71" spans="1:13" x14ac:dyDescent="0.25">
      <c r="A71" s="1" t="s">
        <v>68</v>
      </c>
      <c r="B71" s="1">
        <v>0</v>
      </c>
      <c r="C71" s="1">
        <v>0</v>
      </c>
      <c r="D71" s="1">
        <v>636</v>
      </c>
      <c r="E71" s="1">
        <v>6396</v>
      </c>
      <c r="F71" s="1">
        <v>1441</v>
      </c>
      <c r="G71" s="1">
        <v>2359</v>
      </c>
      <c r="H71" s="1">
        <v>16267</v>
      </c>
      <c r="I71" s="1"/>
      <c r="J71" s="1" t="s">
        <v>68</v>
      </c>
      <c r="K71" s="1">
        <v>7213</v>
      </c>
      <c r="L71" s="1">
        <v>11225</v>
      </c>
      <c r="M71" s="1">
        <v>269</v>
      </c>
    </row>
    <row r="72" spans="1:13" x14ac:dyDescent="0.25">
      <c r="A72" s="1" t="s">
        <v>69</v>
      </c>
      <c r="B72" s="1">
        <v>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/>
      <c r="J72" s="1" t="s">
        <v>69</v>
      </c>
      <c r="K72" s="1">
        <v>0</v>
      </c>
      <c r="L72" s="1">
        <v>0</v>
      </c>
      <c r="M72" s="1">
        <v>0</v>
      </c>
    </row>
    <row r="73" spans="1:13" x14ac:dyDescent="0.25">
      <c r="A73" s="1" t="s">
        <v>70</v>
      </c>
      <c r="B73" s="1">
        <v>0</v>
      </c>
      <c r="C73" s="1">
        <v>0</v>
      </c>
      <c r="D73" s="1">
        <v>0</v>
      </c>
      <c r="E73" s="1">
        <v>0</v>
      </c>
      <c r="F73" s="1">
        <v>1045</v>
      </c>
      <c r="G73" s="1">
        <v>0</v>
      </c>
      <c r="H73" s="1">
        <v>596</v>
      </c>
      <c r="I73" s="1"/>
      <c r="J73" s="1" t="s">
        <v>70</v>
      </c>
      <c r="K73" s="1">
        <v>546</v>
      </c>
      <c r="L73" s="1">
        <v>0</v>
      </c>
      <c r="M73" s="1">
        <v>2</v>
      </c>
    </row>
    <row r="74" spans="1:13" x14ac:dyDescent="0.25">
      <c r="A74" s="1" t="s">
        <v>71</v>
      </c>
      <c r="B74" s="1">
        <v>304</v>
      </c>
      <c r="C74" s="1">
        <v>0</v>
      </c>
      <c r="D74" s="1">
        <v>1466</v>
      </c>
      <c r="E74" s="1">
        <v>2787</v>
      </c>
      <c r="F74" s="1">
        <v>2404</v>
      </c>
      <c r="G74" s="1">
        <v>2239</v>
      </c>
      <c r="H74" s="1">
        <v>2392</v>
      </c>
      <c r="I74" s="1"/>
      <c r="J74" s="1" t="s">
        <v>71</v>
      </c>
      <c r="K74" s="1">
        <v>3232</v>
      </c>
      <c r="L74" s="1">
        <v>482</v>
      </c>
      <c r="M74" s="1">
        <v>1602</v>
      </c>
    </row>
    <row r="75" spans="1:13" x14ac:dyDescent="0.25">
      <c r="A75" s="1" t="s">
        <v>77</v>
      </c>
      <c r="B75" s="1">
        <v>0</v>
      </c>
      <c r="C75" s="1">
        <v>0</v>
      </c>
      <c r="D75" s="1">
        <v>0</v>
      </c>
      <c r="E75" s="1">
        <v>0</v>
      </c>
      <c r="F75" s="1">
        <v>0</v>
      </c>
      <c r="G75" s="1">
        <v>592</v>
      </c>
      <c r="H75" s="1">
        <v>0</v>
      </c>
      <c r="I75" s="1"/>
      <c r="J75" s="1" t="s">
        <v>77</v>
      </c>
      <c r="K75" s="1">
        <v>0</v>
      </c>
      <c r="L75" s="1">
        <v>0</v>
      </c>
      <c r="M75" s="1">
        <v>0</v>
      </c>
    </row>
    <row r="76" spans="1:13" x14ac:dyDescent="0.25">
      <c r="A76" s="1" t="s">
        <v>78</v>
      </c>
      <c r="B76" s="1">
        <v>0</v>
      </c>
      <c r="C76" s="1">
        <v>0</v>
      </c>
      <c r="D76" s="1">
        <v>0</v>
      </c>
      <c r="E76" s="1">
        <v>705</v>
      </c>
      <c r="F76" s="1">
        <v>3788</v>
      </c>
      <c r="G76" s="1">
        <v>0</v>
      </c>
      <c r="H76" s="1">
        <v>1661</v>
      </c>
      <c r="I76" s="1"/>
      <c r="J76" s="1" t="s">
        <v>78</v>
      </c>
      <c r="K76" s="1">
        <v>0</v>
      </c>
      <c r="L76" s="1">
        <v>0</v>
      </c>
      <c r="M76" s="1">
        <v>0</v>
      </c>
    </row>
    <row r="77" spans="1:13" x14ac:dyDescent="0.25">
      <c r="A77" s="1" t="s">
        <v>80</v>
      </c>
      <c r="B77" s="1">
        <v>0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/>
      <c r="J77" s="1" t="s">
        <v>80</v>
      </c>
      <c r="K77" s="1">
        <v>4</v>
      </c>
      <c r="L77" s="1">
        <v>0</v>
      </c>
      <c r="M77" s="1">
        <v>0</v>
      </c>
    </row>
    <row r="78" spans="1:13" x14ac:dyDescent="0.25">
      <c r="A78" s="1" t="s">
        <v>73</v>
      </c>
      <c r="B78" s="1">
        <v>0</v>
      </c>
      <c r="C78" s="1">
        <v>0</v>
      </c>
      <c r="D78" s="1">
        <v>2</v>
      </c>
      <c r="E78" s="1">
        <v>1</v>
      </c>
      <c r="F78" s="1">
        <v>3</v>
      </c>
      <c r="G78" s="1">
        <v>3</v>
      </c>
      <c r="H78" s="1">
        <v>2</v>
      </c>
      <c r="I78" s="1"/>
      <c r="J78" s="1" t="s">
        <v>73</v>
      </c>
      <c r="K78" s="1">
        <v>0</v>
      </c>
      <c r="L78" s="1">
        <v>0</v>
      </c>
      <c r="M78" s="1">
        <v>0</v>
      </c>
    </row>
    <row r="79" spans="1:13" x14ac:dyDescent="0.25">
      <c r="A79" s="1" t="s">
        <v>75</v>
      </c>
      <c r="B79" s="1">
        <v>0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/>
      <c r="J79" s="1" t="s">
        <v>75</v>
      </c>
      <c r="K79" s="1">
        <v>0</v>
      </c>
      <c r="L79" s="1">
        <v>0</v>
      </c>
      <c r="M79" s="1">
        <v>0</v>
      </c>
    </row>
    <row r="80" spans="1:13" x14ac:dyDescent="0.25">
      <c r="A80" s="1" t="s">
        <v>0</v>
      </c>
      <c r="B80" s="1">
        <v>138806</v>
      </c>
      <c r="C80" s="1">
        <v>4497</v>
      </c>
      <c r="D80" s="1">
        <v>23214</v>
      </c>
      <c r="E80" s="1">
        <v>45518</v>
      </c>
      <c r="F80" s="1">
        <v>50847</v>
      </c>
      <c r="G80" s="1">
        <v>14961</v>
      </c>
      <c r="H80" s="1">
        <v>65601</v>
      </c>
      <c r="I80" s="1"/>
      <c r="J80" s="1" t="s">
        <v>0</v>
      </c>
      <c r="K80" s="1">
        <v>72524</v>
      </c>
      <c r="L80" s="1">
        <v>30428</v>
      </c>
      <c r="M80" s="1">
        <v>66722</v>
      </c>
    </row>
    <row r="81" spans="1:13" x14ac:dyDescent="0.25">
      <c r="A81" s="1"/>
      <c r="B81" s="1">
        <v>139595</v>
      </c>
      <c r="C81" s="1">
        <v>12982</v>
      </c>
      <c r="D81" s="1">
        <v>48925</v>
      </c>
      <c r="E81" s="1">
        <v>187936</v>
      </c>
      <c r="F81" s="1">
        <v>180840</v>
      </c>
      <c r="G81" s="1">
        <v>70375</v>
      </c>
      <c r="H81" s="1">
        <v>293516</v>
      </c>
      <c r="I81" s="1"/>
      <c r="J81" s="1"/>
      <c r="K81" s="1">
        <v>314719</v>
      </c>
      <c r="L81" s="1">
        <v>156328</v>
      </c>
      <c r="M81" s="1">
        <v>178447</v>
      </c>
    </row>
    <row r="82" spans="1:13" x14ac:dyDescent="0.25">
      <c r="A82" s="1"/>
      <c r="B82" s="1">
        <v>7.1635803569999998</v>
      </c>
      <c r="C82" s="1">
        <v>77.029733480000004</v>
      </c>
      <c r="D82" s="1">
        <v>20.439448129999999</v>
      </c>
      <c r="E82" s="1">
        <v>5.3209603269999999</v>
      </c>
      <c r="F82" s="1">
        <v>5.5297500550000001</v>
      </c>
      <c r="G82" s="1">
        <v>14.209591469999999</v>
      </c>
      <c r="H82" s="1">
        <v>3.4069692960000002</v>
      </c>
      <c r="I82" s="1"/>
      <c r="J82" s="1"/>
      <c r="K82" s="1">
        <v>3.177437651</v>
      </c>
      <c r="L82" s="1">
        <v>6.3968067140000002</v>
      </c>
      <c r="M82" s="1">
        <v>5.6039048009999997</v>
      </c>
    </row>
    <row r="83" spans="1:13" x14ac:dyDescent="0.25">
      <c r="A83" t="s">
        <v>68</v>
      </c>
      <c r="B83">
        <v>0</v>
      </c>
      <c r="C83">
        <v>6396</v>
      </c>
      <c r="D83">
        <v>16267</v>
      </c>
      <c r="E83">
        <v>11225</v>
      </c>
    </row>
    <row r="84" spans="1:13" x14ac:dyDescent="0.25">
      <c r="A84" t="s">
        <v>69</v>
      </c>
      <c r="B84">
        <v>0</v>
      </c>
      <c r="C84">
        <v>0</v>
      </c>
      <c r="D84">
        <v>0</v>
      </c>
      <c r="E84">
        <v>0</v>
      </c>
    </row>
    <row r="85" spans="1:13" x14ac:dyDescent="0.25">
      <c r="A85" t="s">
        <v>70</v>
      </c>
      <c r="B85">
        <v>0</v>
      </c>
      <c r="C85">
        <v>0</v>
      </c>
      <c r="D85">
        <v>596</v>
      </c>
      <c r="E85">
        <v>0</v>
      </c>
    </row>
    <row r="86" spans="1:13" x14ac:dyDescent="0.25">
      <c r="A86" t="s">
        <v>71</v>
      </c>
      <c r="B86">
        <v>304</v>
      </c>
      <c r="C86">
        <v>2787</v>
      </c>
      <c r="D86">
        <v>2392</v>
      </c>
      <c r="E86">
        <v>482</v>
      </c>
    </row>
    <row r="87" spans="1:13" x14ac:dyDescent="0.25">
      <c r="A87" t="s">
        <v>77</v>
      </c>
      <c r="B87">
        <v>0</v>
      </c>
      <c r="C87">
        <v>0</v>
      </c>
      <c r="D87">
        <v>0</v>
      </c>
      <c r="E87">
        <v>0</v>
      </c>
    </row>
    <row r="88" spans="1:13" x14ac:dyDescent="0.25">
      <c r="A88" t="s">
        <v>72</v>
      </c>
      <c r="B88">
        <v>0</v>
      </c>
      <c r="C88">
        <v>0</v>
      </c>
      <c r="D88">
        <v>0</v>
      </c>
      <c r="E88">
        <v>0</v>
      </c>
    </row>
    <row r="89" spans="1:13" x14ac:dyDescent="0.25">
      <c r="A89" t="s">
        <v>78</v>
      </c>
      <c r="B89">
        <v>0</v>
      </c>
      <c r="C89">
        <v>705</v>
      </c>
      <c r="D89">
        <v>1661</v>
      </c>
      <c r="E89">
        <v>0</v>
      </c>
    </row>
    <row r="90" spans="1:13" x14ac:dyDescent="0.25">
      <c r="A90" t="s">
        <v>80</v>
      </c>
      <c r="B90">
        <v>0</v>
      </c>
      <c r="C90">
        <v>0</v>
      </c>
      <c r="D90">
        <v>0</v>
      </c>
      <c r="E90">
        <v>0</v>
      </c>
    </row>
    <row r="91" spans="1:13" x14ac:dyDescent="0.25">
      <c r="A91" t="s">
        <v>73</v>
      </c>
      <c r="B91">
        <v>0</v>
      </c>
      <c r="C91">
        <v>1</v>
      </c>
      <c r="D91">
        <v>2</v>
      </c>
      <c r="E91">
        <v>0</v>
      </c>
    </row>
    <row r="92" spans="1:13" x14ac:dyDescent="0.25">
      <c r="A92" t="s">
        <v>74</v>
      </c>
      <c r="B92">
        <v>0</v>
      </c>
      <c r="C92">
        <v>0</v>
      </c>
      <c r="D92">
        <v>0</v>
      </c>
      <c r="E92">
        <v>0</v>
      </c>
    </row>
    <row r="93" spans="1:13" x14ac:dyDescent="0.25">
      <c r="A93" t="s">
        <v>75</v>
      </c>
      <c r="B93">
        <v>0</v>
      </c>
      <c r="C93">
        <v>0</v>
      </c>
      <c r="D93">
        <v>0</v>
      </c>
      <c r="E93">
        <v>0</v>
      </c>
    </row>
    <row r="94" spans="1:13" x14ac:dyDescent="0.25">
      <c r="A94" t="s">
        <v>0</v>
      </c>
      <c r="B94">
        <v>138806</v>
      </c>
      <c r="C94">
        <v>45518</v>
      </c>
      <c r="D94">
        <v>65601</v>
      </c>
      <c r="E94">
        <v>30428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7"/>
  <sheetViews>
    <sheetView workbookViewId="0">
      <selection activeCell="E1" sqref="A1:E1048576"/>
    </sheetView>
  </sheetViews>
  <sheetFormatPr defaultColWidth="11" defaultRowHeight="15.75" x14ac:dyDescent="0.25"/>
  <cols>
    <col min="3" max="3" width="10.875" style="3"/>
  </cols>
  <sheetData>
    <row r="1" spans="1:13" x14ac:dyDescent="0.25">
      <c r="B1" t="s">
        <v>81</v>
      </c>
      <c r="C1" t="s">
        <v>82</v>
      </c>
      <c r="D1" t="s">
        <v>83</v>
      </c>
      <c r="E1" t="s">
        <v>84</v>
      </c>
      <c r="F1" t="s">
        <v>85</v>
      </c>
      <c r="G1" t="s">
        <v>86</v>
      </c>
      <c r="H1" t="s">
        <v>87</v>
      </c>
      <c r="K1" t="s">
        <v>88</v>
      </c>
      <c r="L1" t="s">
        <v>89</v>
      </c>
      <c r="M1" t="s">
        <v>90</v>
      </c>
    </row>
    <row r="2" spans="1:13" x14ac:dyDescent="0.25">
      <c r="A2" t="s">
        <v>168</v>
      </c>
      <c r="B2">
        <v>0</v>
      </c>
      <c r="C2" s="3">
        <v>0</v>
      </c>
      <c r="D2">
        <v>0</v>
      </c>
      <c r="E2">
        <v>0</v>
      </c>
      <c r="F2">
        <v>0</v>
      </c>
      <c r="G2">
        <v>0</v>
      </c>
      <c r="H2">
        <v>0</v>
      </c>
      <c r="J2" t="s">
        <v>168</v>
      </c>
      <c r="K2">
        <v>0</v>
      </c>
      <c r="L2">
        <v>0</v>
      </c>
      <c r="M2">
        <v>0</v>
      </c>
    </row>
    <row r="3" spans="1:13" x14ac:dyDescent="0.25">
      <c r="A3" t="s">
        <v>169</v>
      </c>
      <c r="B3">
        <v>0</v>
      </c>
      <c r="C3" s="3">
        <v>0</v>
      </c>
      <c r="D3">
        <v>0</v>
      </c>
      <c r="E3">
        <v>0</v>
      </c>
      <c r="F3">
        <v>0</v>
      </c>
      <c r="G3">
        <v>0</v>
      </c>
      <c r="H3">
        <v>0</v>
      </c>
      <c r="J3" t="s">
        <v>169</v>
      </c>
      <c r="K3">
        <v>0</v>
      </c>
      <c r="L3">
        <v>0</v>
      </c>
      <c r="M3">
        <v>0</v>
      </c>
    </row>
    <row r="4" spans="1:13" x14ac:dyDescent="0.25">
      <c r="A4" t="s">
        <v>170</v>
      </c>
      <c r="B4">
        <v>0</v>
      </c>
      <c r="C4" s="3">
        <v>0</v>
      </c>
      <c r="D4">
        <v>0</v>
      </c>
      <c r="E4">
        <v>0</v>
      </c>
      <c r="F4">
        <v>0</v>
      </c>
      <c r="G4">
        <v>0</v>
      </c>
      <c r="H4">
        <v>0</v>
      </c>
      <c r="J4" t="s">
        <v>170</v>
      </c>
      <c r="K4">
        <v>0</v>
      </c>
      <c r="L4">
        <v>0</v>
      </c>
      <c r="M4">
        <v>0</v>
      </c>
    </row>
    <row r="5" spans="1:13" x14ac:dyDescent="0.25">
      <c r="A5" t="s">
        <v>171</v>
      </c>
      <c r="B5">
        <v>0</v>
      </c>
      <c r="C5" s="4">
        <v>0</v>
      </c>
      <c r="D5">
        <v>0</v>
      </c>
      <c r="E5">
        <v>11</v>
      </c>
      <c r="F5">
        <v>0</v>
      </c>
      <c r="G5">
        <v>0</v>
      </c>
      <c r="H5">
        <v>0</v>
      </c>
      <c r="J5" t="s">
        <v>171</v>
      </c>
      <c r="K5">
        <v>0</v>
      </c>
      <c r="L5">
        <v>0</v>
      </c>
      <c r="M5">
        <v>0</v>
      </c>
    </row>
    <row r="6" spans="1:13" x14ac:dyDescent="0.25">
      <c r="A6" t="s">
        <v>172</v>
      </c>
      <c r="B6">
        <v>0</v>
      </c>
      <c r="C6" s="4">
        <v>0</v>
      </c>
      <c r="D6">
        <v>0</v>
      </c>
      <c r="E6">
        <v>0</v>
      </c>
      <c r="F6">
        <v>0</v>
      </c>
      <c r="G6">
        <v>0</v>
      </c>
      <c r="H6">
        <v>0</v>
      </c>
      <c r="J6" t="s">
        <v>172</v>
      </c>
      <c r="K6">
        <v>0</v>
      </c>
      <c r="L6">
        <v>0</v>
      </c>
      <c r="M6">
        <v>0</v>
      </c>
    </row>
    <row r="7" spans="1:13" x14ac:dyDescent="0.25">
      <c r="A7" t="s">
        <v>173</v>
      </c>
      <c r="B7">
        <v>18298</v>
      </c>
      <c r="C7" s="5">
        <v>33324</v>
      </c>
      <c r="D7">
        <v>3114</v>
      </c>
      <c r="E7">
        <v>11657</v>
      </c>
      <c r="F7">
        <v>40873</v>
      </c>
      <c r="G7">
        <v>55560</v>
      </c>
      <c r="H7">
        <v>4080</v>
      </c>
      <c r="J7" t="s">
        <v>173</v>
      </c>
      <c r="K7">
        <v>920</v>
      </c>
      <c r="L7">
        <v>1024</v>
      </c>
      <c r="M7">
        <v>11264</v>
      </c>
    </row>
    <row r="8" spans="1:13" x14ac:dyDescent="0.25">
      <c r="A8" t="s">
        <v>174</v>
      </c>
      <c r="B8">
        <v>0</v>
      </c>
      <c r="C8" s="4">
        <v>21</v>
      </c>
      <c r="D8">
        <v>1167</v>
      </c>
      <c r="E8">
        <v>0</v>
      </c>
      <c r="F8">
        <v>22</v>
      </c>
      <c r="G8">
        <v>2672</v>
      </c>
      <c r="H8">
        <v>556</v>
      </c>
      <c r="J8" t="s">
        <v>174</v>
      </c>
      <c r="K8">
        <v>0</v>
      </c>
      <c r="L8">
        <v>644</v>
      </c>
      <c r="M8">
        <v>2</v>
      </c>
    </row>
    <row r="9" spans="1:13" x14ac:dyDescent="0.25">
      <c r="A9" t="s">
        <v>175</v>
      </c>
      <c r="B9">
        <v>0</v>
      </c>
      <c r="C9" s="4">
        <v>0</v>
      </c>
      <c r="D9">
        <v>0</v>
      </c>
      <c r="E9">
        <v>0</v>
      </c>
      <c r="F9">
        <v>0</v>
      </c>
      <c r="G9">
        <v>102</v>
      </c>
      <c r="H9">
        <v>0</v>
      </c>
      <c r="J9" t="s">
        <v>175</v>
      </c>
      <c r="K9">
        <v>0</v>
      </c>
      <c r="L9">
        <v>0</v>
      </c>
      <c r="M9">
        <v>0</v>
      </c>
    </row>
    <row r="10" spans="1:13" x14ac:dyDescent="0.25">
      <c r="A10" t="s">
        <v>176</v>
      </c>
      <c r="B10">
        <v>4</v>
      </c>
      <c r="C10" s="4">
        <v>57</v>
      </c>
      <c r="D10">
        <v>6</v>
      </c>
      <c r="E10">
        <v>3</v>
      </c>
      <c r="F10">
        <v>6</v>
      </c>
      <c r="G10">
        <v>263</v>
      </c>
      <c r="H10">
        <v>2</v>
      </c>
      <c r="J10" t="s">
        <v>176</v>
      </c>
      <c r="K10">
        <v>2</v>
      </c>
      <c r="L10">
        <v>0</v>
      </c>
      <c r="M10">
        <v>0</v>
      </c>
    </row>
    <row r="11" spans="1:13" x14ac:dyDescent="0.25">
      <c r="A11" t="s">
        <v>177</v>
      </c>
      <c r="B11">
        <v>0</v>
      </c>
      <c r="C11" s="3">
        <v>0</v>
      </c>
      <c r="D11">
        <v>2</v>
      </c>
      <c r="E11">
        <v>0</v>
      </c>
      <c r="F11">
        <v>0</v>
      </c>
      <c r="G11">
        <v>0</v>
      </c>
      <c r="H11">
        <v>0</v>
      </c>
      <c r="J11" t="s">
        <v>177</v>
      </c>
      <c r="K11">
        <v>0</v>
      </c>
      <c r="L11">
        <v>0</v>
      </c>
      <c r="M11">
        <v>0</v>
      </c>
    </row>
    <row r="12" spans="1:13" x14ac:dyDescent="0.25">
      <c r="A12" t="s">
        <v>178</v>
      </c>
      <c r="B12">
        <v>5</v>
      </c>
      <c r="C12" s="4">
        <v>23</v>
      </c>
      <c r="D12">
        <v>0</v>
      </c>
      <c r="E12">
        <v>0</v>
      </c>
      <c r="F12">
        <v>0</v>
      </c>
      <c r="G12">
        <v>66</v>
      </c>
      <c r="H12">
        <v>0</v>
      </c>
      <c r="J12" t="s">
        <v>178</v>
      </c>
      <c r="K12">
        <v>0</v>
      </c>
      <c r="L12">
        <v>0</v>
      </c>
      <c r="M12">
        <v>0</v>
      </c>
    </row>
    <row r="13" spans="1:13" x14ac:dyDescent="0.25">
      <c r="A13" t="s">
        <v>179</v>
      </c>
      <c r="B13">
        <v>0</v>
      </c>
      <c r="C13" s="3">
        <v>0</v>
      </c>
      <c r="D13">
        <v>0</v>
      </c>
      <c r="E13">
        <v>0</v>
      </c>
      <c r="F13">
        <v>0</v>
      </c>
      <c r="G13">
        <v>0</v>
      </c>
      <c r="H13">
        <v>0</v>
      </c>
      <c r="J13" t="s">
        <v>179</v>
      </c>
      <c r="K13">
        <v>0</v>
      </c>
      <c r="L13">
        <v>0</v>
      </c>
      <c r="M13">
        <v>0</v>
      </c>
    </row>
    <row r="14" spans="1:13" x14ac:dyDescent="0.25">
      <c r="A14" t="s">
        <v>180</v>
      </c>
      <c r="B14">
        <v>0</v>
      </c>
      <c r="C14" s="4">
        <v>13</v>
      </c>
      <c r="D14">
        <v>168</v>
      </c>
      <c r="E14">
        <v>2570</v>
      </c>
      <c r="F14">
        <v>4699</v>
      </c>
      <c r="G14">
        <v>1173</v>
      </c>
      <c r="H14">
        <v>70</v>
      </c>
      <c r="J14" t="s">
        <v>180</v>
      </c>
      <c r="K14">
        <v>1070</v>
      </c>
      <c r="L14">
        <v>312</v>
      </c>
      <c r="M14">
        <v>1200</v>
      </c>
    </row>
    <row r="15" spans="1:13" x14ac:dyDescent="0.25">
      <c r="A15" t="s">
        <v>181</v>
      </c>
      <c r="B15">
        <v>0</v>
      </c>
      <c r="C15" s="4">
        <v>23</v>
      </c>
      <c r="D15">
        <v>0</v>
      </c>
      <c r="E15">
        <v>0</v>
      </c>
      <c r="F15">
        <v>0</v>
      </c>
      <c r="G15">
        <v>39</v>
      </c>
      <c r="H15">
        <v>0</v>
      </c>
      <c r="J15" t="s">
        <v>181</v>
      </c>
      <c r="K15">
        <v>0</v>
      </c>
      <c r="L15">
        <v>0</v>
      </c>
      <c r="M15">
        <v>0</v>
      </c>
    </row>
    <row r="16" spans="1:13" x14ac:dyDescent="0.25">
      <c r="A16" t="s">
        <v>182</v>
      </c>
      <c r="B16">
        <v>0</v>
      </c>
      <c r="C16" s="4">
        <v>634</v>
      </c>
      <c r="D16">
        <v>0</v>
      </c>
      <c r="E16">
        <v>0</v>
      </c>
      <c r="F16">
        <v>6162</v>
      </c>
      <c r="G16">
        <v>0</v>
      </c>
      <c r="H16">
        <v>0</v>
      </c>
      <c r="J16" t="s">
        <v>182</v>
      </c>
      <c r="K16">
        <v>1128</v>
      </c>
      <c r="L16">
        <v>2</v>
      </c>
      <c r="M16">
        <v>4</v>
      </c>
    </row>
    <row r="17" spans="1:13" x14ac:dyDescent="0.25">
      <c r="A17" t="s">
        <v>183</v>
      </c>
      <c r="B17">
        <v>0</v>
      </c>
      <c r="C17" s="4">
        <v>9</v>
      </c>
      <c r="D17">
        <v>1</v>
      </c>
      <c r="E17">
        <v>8</v>
      </c>
      <c r="F17">
        <v>30</v>
      </c>
      <c r="G17">
        <v>8</v>
      </c>
      <c r="H17">
        <v>0</v>
      </c>
      <c r="J17" t="s">
        <v>183</v>
      </c>
      <c r="K17">
        <v>2</v>
      </c>
      <c r="L17">
        <v>0</v>
      </c>
      <c r="M17">
        <v>2</v>
      </c>
    </row>
    <row r="18" spans="1:13" x14ac:dyDescent="0.25">
      <c r="A18" t="s">
        <v>184</v>
      </c>
      <c r="B18">
        <v>0</v>
      </c>
      <c r="C18" s="4">
        <v>0</v>
      </c>
      <c r="D18">
        <v>0</v>
      </c>
      <c r="E18">
        <v>0</v>
      </c>
      <c r="F18">
        <v>0</v>
      </c>
      <c r="G18">
        <v>0</v>
      </c>
      <c r="H18">
        <v>0</v>
      </c>
      <c r="J18" t="s">
        <v>184</v>
      </c>
      <c r="K18">
        <v>0</v>
      </c>
      <c r="L18">
        <v>0</v>
      </c>
      <c r="M18">
        <v>0</v>
      </c>
    </row>
    <row r="19" spans="1:13" x14ac:dyDescent="0.25">
      <c r="A19" t="s">
        <v>185</v>
      </c>
      <c r="B19">
        <v>0</v>
      </c>
      <c r="C19" s="4">
        <v>53</v>
      </c>
      <c r="D19">
        <v>2073</v>
      </c>
      <c r="E19">
        <v>0</v>
      </c>
      <c r="F19">
        <v>0</v>
      </c>
      <c r="G19">
        <v>1704</v>
      </c>
      <c r="H19">
        <v>2308</v>
      </c>
      <c r="J19" t="s">
        <v>185</v>
      </c>
      <c r="K19">
        <v>1224</v>
      </c>
      <c r="L19">
        <v>350</v>
      </c>
      <c r="M19">
        <v>1142</v>
      </c>
    </row>
    <row r="20" spans="1:13" x14ac:dyDescent="0.25">
      <c r="A20" t="s">
        <v>186</v>
      </c>
      <c r="B20">
        <v>3</v>
      </c>
      <c r="C20" s="4">
        <v>64</v>
      </c>
      <c r="D20">
        <v>8</v>
      </c>
      <c r="E20">
        <v>23</v>
      </c>
      <c r="F20">
        <v>98</v>
      </c>
      <c r="G20">
        <v>76</v>
      </c>
      <c r="H20">
        <v>0</v>
      </c>
      <c r="J20" t="s">
        <v>186</v>
      </c>
      <c r="K20">
        <v>2</v>
      </c>
      <c r="L20">
        <v>0</v>
      </c>
      <c r="M20">
        <v>2</v>
      </c>
    </row>
    <row r="21" spans="1:13" x14ac:dyDescent="0.25">
      <c r="A21" t="s">
        <v>187</v>
      </c>
      <c r="B21">
        <v>2736</v>
      </c>
      <c r="C21" s="5">
        <v>72811</v>
      </c>
      <c r="D21">
        <v>6715</v>
      </c>
      <c r="E21">
        <v>30362</v>
      </c>
      <c r="F21">
        <v>135827</v>
      </c>
      <c r="G21">
        <v>53900</v>
      </c>
      <c r="H21">
        <v>6684</v>
      </c>
      <c r="J21" t="s">
        <v>187</v>
      </c>
      <c r="K21">
        <v>2134</v>
      </c>
      <c r="L21">
        <v>1604</v>
      </c>
      <c r="M21">
        <v>10960</v>
      </c>
    </row>
    <row r="22" spans="1:13" x14ac:dyDescent="0.25">
      <c r="A22" t="s">
        <v>188</v>
      </c>
      <c r="B22">
        <v>0</v>
      </c>
      <c r="C22" s="4">
        <v>20</v>
      </c>
      <c r="D22">
        <v>8</v>
      </c>
      <c r="E22">
        <v>7</v>
      </c>
      <c r="F22">
        <v>57</v>
      </c>
      <c r="G22">
        <v>38</v>
      </c>
      <c r="H22">
        <v>0</v>
      </c>
      <c r="J22" t="s">
        <v>188</v>
      </c>
      <c r="K22">
        <v>8</v>
      </c>
      <c r="L22">
        <v>0</v>
      </c>
      <c r="M22">
        <v>8</v>
      </c>
    </row>
    <row r="23" spans="1:13" x14ac:dyDescent="0.25">
      <c r="A23" t="s">
        <v>189</v>
      </c>
      <c r="B23">
        <v>0</v>
      </c>
      <c r="C23" s="3">
        <v>0</v>
      </c>
      <c r="D23">
        <v>0</v>
      </c>
      <c r="E23">
        <v>0</v>
      </c>
      <c r="F23">
        <v>0</v>
      </c>
      <c r="G23">
        <v>0</v>
      </c>
      <c r="H23">
        <v>0</v>
      </c>
      <c r="J23" t="s">
        <v>189</v>
      </c>
      <c r="K23">
        <v>0</v>
      </c>
      <c r="L23">
        <v>0</v>
      </c>
      <c r="M23">
        <v>0</v>
      </c>
    </row>
    <row r="24" spans="1:13" x14ac:dyDescent="0.25">
      <c r="A24" t="s">
        <v>190</v>
      </c>
      <c r="B24">
        <v>2649</v>
      </c>
      <c r="C24" s="5">
        <v>5546</v>
      </c>
      <c r="D24">
        <v>3265</v>
      </c>
      <c r="E24">
        <v>681</v>
      </c>
      <c r="F24">
        <v>32828</v>
      </c>
      <c r="G24">
        <v>89504</v>
      </c>
      <c r="H24">
        <v>7941</v>
      </c>
      <c r="J24" t="s">
        <v>190</v>
      </c>
      <c r="K24">
        <v>15970</v>
      </c>
      <c r="L24">
        <v>3052</v>
      </c>
      <c r="M24">
        <v>11514</v>
      </c>
    </row>
    <row r="25" spans="1:13" x14ac:dyDescent="0.25">
      <c r="A25" t="s">
        <v>191</v>
      </c>
      <c r="B25">
        <v>0</v>
      </c>
      <c r="C25" s="4">
        <v>0</v>
      </c>
      <c r="D25">
        <v>0</v>
      </c>
      <c r="E25">
        <v>0</v>
      </c>
      <c r="F25">
        <v>0</v>
      </c>
      <c r="G25">
        <v>5</v>
      </c>
      <c r="H25">
        <v>0</v>
      </c>
      <c r="J25" t="s">
        <v>191</v>
      </c>
      <c r="K25">
        <v>2</v>
      </c>
      <c r="L25">
        <v>0</v>
      </c>
      <c r="M25">
        <v>2</v>
      </c>
    </row>
    <row r="26" spans="1:13" x14ac:dyDescent="0.25">
      <c r="A26" t="s">
        <v>192</v>
      </c>
      <c r="B26">
        <v>0</v>
      </c>
      <c r="C26" s="3">
        <v>0</v>
      </c>
      <c r="D26">
        <v>0</v>
      </c>
      <c r="E26">
        <v>0</v>
      </c>
      <c r="F26">
        <v>0</v>
      </c>
      <c r="G26">
        <v>0</v>
      </c>
      <c r="H26">
        <v>0</v>
      </c>
      <c r="J26" t="s">
        <v>192</v>
      </c>
      <c r="K26">
        <v>0</v>
      </c>
      <c r="L26">
        <v>0</v>
      </c>
      <c r="M26">
        <v>0</v>
      </c>
    </row>
    <row r="27" spans="1:13" x14ac:dyDescent="0.25">
      <c r="A27" t="s">
        <v>193</v>
      </c>
      <c r="B27">
        <v>0</v>
      </c>
      <c r="C27" s="3">
        <v>0</v>
      </c>
      <c r="D27">
        <v>0</v>
      </c>
      <c r="E27">
        <v>0</v>
      </c>
      <c r="F27">
        <v>0</v>
      </c>
      <c r="G27">
        <v>0</v>
      </c>
      <c r="H27">
        <v>0</v>
      </c>
      <c r="J27" t="s">
        <v>193</v>
      </c>
      <c r="K27">
        <v>0</v>
      </c>
      <c r="L27">
        <v>0</v>
      </c>
      <c r="M27">
        <v>0</v>
      </c>
    </row>
    <row r="28" spans="1:13" x14ac:dyDescent="0.25">
      <c r="A28" t="s">
        <v>194</v>
      </c>
      <c r="B28">
        <v>0</v>
      </c>
      <c r="C28" s="5">
        <v>1457</v>
      </c>
      <c r="D28">
        <v>0</v>
      </c>
      <c r="E28">
        <v>0</v>
      </c>
      <c r="F28">
        <v>0</v>
      </c>
      <c r="G28">
        <v>0</v>
      </c>
      <c r="H28">
        <v>0</v>
      </c>
      <c r="J28" t="s">
        <v>194</v>
      </c>
      <c r="K28">
        <v>0</v>
      </c>
      <c r="L28">
        <v>0</v>
      </c>
      <c r="M28">
        <v>0</v>
      </c>
    </row>
    <row r="29" spans="1:13" x14ac:dyDescent="0.25">
      <c r="A29" t="s">
        <v>195</v>
      </c>
      <c r="B29">
        <v>0</v>
      </c>
      <c r="C29" s="4">
        <v>9</v>
      </c>
      <c r="D29">
        <v>0</v>
      </c>
      <c r="E29">
        <v>0</v>
      </c>
      <c r="F29">
        <v>0</v>
      </c>
      <c r="G29">
        <v>1</v>
      </c>
      <c r="H29">
        <v>2</v>
      </c>
      <c r="J29" t="s">
        <v>195</v>
      </c>
      <c r="K29">
        <v>0</v>
      </c>
      <c r="L29">
        <v>0</v>
      </c>
      <c r="M29">
        <v>0</v>
      </c>
    </row>
    <row r="30" spans="1:13" x14ac:dyDescent="0.25">
      <c r="A30" t="s">
        <v>196</v>
      </c>
      <c r="B30">
        <v>0</v>
      </c>
      <c r="C30" s="3">
        <v>0</v>
      </c>
      <c r="D30">
        <v>0</v>
      </c>
      <c r="E30">
        <v>0</v>
      </c>
      <c r="F30">
        <v>21</v>
      </c>
      <c r="G30">
        <v>0</v>
      </c>
      <c r="H30">
        <v>0</v>
      </c>
      <c r="J30" t="s">
        <v>196</v>
      </c>
      <c r="K30">
        <v>0</v>
      </c>
      <c r="L30">
        <v>0</v>
      </c>
      <c r="M30">
        <v>0</v>
      </c>
    </row>
    <row r="31" spans="1:13" x14ac:dyDescent="0.25">
      <c r="A31" t="s">
        <v>197</v>
      </c>
      <c r="B31">
        <v>0</v>
      </c>
      <c r="C31" s="5">
        <v>5338</v>
      </c>
      <c r="D31">
        <v>2405</v>
      </c>
      <c r="E31">
        <v>5605</v>
      </c>
      <c r="F31">
        <v>18547</v>
      </c>
      <c r="G31">
        <v>7246</v>
      </c>
      <c r="H31">
        <v>942</v>
      </c>
      <c r="J31" t="s">
        <v>197</v>
      </c>
      <c r="K31">
        <v>752</v>
      </c>
      <c r="L31">
        <v>0</v>
      </c>
      <c r="M31">
        <v>1674</v>
      </c>
    </row>
    <row r="32" spans="1:13" x14ac:dyDescent="0.25">
      <c r="A32" t="s">
        <v>198</v>
      </c>
      <c r="B32">
        <v>0</v>
      </c>
      <c r="C32" s="3">
        <v>0</v>
      </c>
      <c r="D32">
        <v>0</v>
      </c>
      <c r="E32">
        <v>0</v>
      </c>
      <c r="F32">
        <v>0</v>
      </c>
      <c r="G32">
        <v>0</v>
      </c>
      <c r="H32">
        <v>0</v>
      </c>
      <c r="J32" t="s">
        <v>198</v>
      </c>
      <c r="K32">
        <v>2</v>
      </c>
      <c r="L32">
        <v>0</v>
      </c>
      <c r="M32">
        <v>0</v>
      </c>
    </row>
    <row r="33" spans="1:13" x14ac:dyDescent="0.25">
      <c r="A33" t="s">
        <v>199</v>
      </c>
      <c r="B33">
        <v>0</v>
      </c>
      <c r="C33" s="4">
        <v>0</v>
      </c>
      <c r="D33">
        <v>0</v>
      </c>
      <c r="E33">
        <v>0</v>
      </c>
      <c r="F33">
        <v>0</v>
      </c>
      <c r="G33">
        <v>0</v>
      </c>
      <c r="H33">
        <v>0</v>
      </c>
      <c r="J33" t="s">
        <v>199</v>
      </c>
      <c r="K33">
        <v>2</v>
      </c>
      <c r="L33">
        <v>0</v>
      </c>
      <c r="M33">
        <v>0</v>
      </c>
    </row>
    <row r="34" spans="1:13" x14ac:dyDescent="0.25">
      <c r="A34" t="s">
        <v>200</v>
      </c>
      <c r="B34">
        <v>0</v>
      </c>
      <c r="C34" s="4">
        <v>0</v>
      </c>
      <c r="D34">
        <v>0</v>
      </c>
      <c r="E34">
        <v>0</v>
      </c>
      <c r="F34">
        <v>0</v>
      </c>
      <c r="G34">
        <v>6</v>
      </c>
      <c r="H34">
        <v>0</v>
      </c>
      <c r="J34" t="s">
        <v>200</v>
      </c>
      <c r="K34">
        <v>0</v>
      </c>
      <c r="L34">
        <v>338</v>
      </c>
      <c r="M34">
        <v>718</v>
      </c>
    </row>
    <row r="35" spans="1:13" x14ac:dyDescent="0.25">
      <c r="A35" t="s">
        <v>201</v>
      </c>
      <c r="B35">
        <v>0</v>
      </c>
      <c r="C35" s="3">
        <v>0</v>
      </c>
      <c r="D35">
        <v>0</v>
      </c>
      <c r="E35">
        <v>0</v>
      </c>
      <c r="F35">
        <v>0</v>
      </c>
      <c r="G35">
        <v>2174</v>
      </c>
      <c r="H35">
        <v>0</v>
      </c>
      <c r="J35" t="s">
        <v>201</v>
      </c>
      <c r="K35">
        <v>0</v>
      </c>
      <c r="L35">
        <v>0</v>
      </c>
      <c r="M35">
        <v>0</v>
      </c>
    </row>
    <row r="36" spans="1:13" x14ac:dyDescent="0.25">
      <c r="A36" t="s">
        <v>202</v>
      </c>
      <c r="B36">
        <v>0</v>
      </c>
      <c r="C36" s="4">
        <v>0</v>
      </c>
      <c r="D36">
        <v>0</v>
      </c>
      <c r="E36">
        <v>0</v>
      </c>
      <c r="F36">
        <v>0</v>
      </c>
      <c r="G36">
        <v>0</v>
      </c>
      <c r="H36">
        <v>0</v>
      </c>
      <c r="J36" t="s">
        <v>202</v>
      </c>
      <c r="K36">
        <v>0</v>
      </c>
      <c r="L36">
        <v>0</v>
      </c>
      <c r="M36">
        <v>0</v>
      </c>
    </row>
    <row r="37" spans="1:13" x14ac:dyDescent="0.25">
      <c r="A37" t="s">
        <v>203</v>
      </c>
      <c r="B37">
        <v>0</v>
      </c>
      <c r="C37" s="4">
        <v>0</v>
      </c>
      <c r="D37">
        <v>0</v>
      </c>
      <c r="E37">
        <v>14</v>
      </c>
      <c r="F37">
        <v>8805</v>
      </c>
      <c r="G37">
        <v>0</v>
      </c>
      <c r="H37">
        <v>0</v>
      </c>
      <c r="J37" t="s">
        <v>203</v>
      </c>
      <c r="K37">
        <v>0</v>
      </c>
      <c r="L37">
        <v>0</v>
      </c>
      <c r="M37">
        <v>0</v>
      </c>
    </row>
    <row r="38" spans="1:13" x14ac:dyDescent="0.25">
      <c r="A38" t="s">
        <v>204</v>
      </c>
      <c r="B38">
        <v>0</v>
      </c>
      <c r="C38" s="4">
        <v>0</v>
      </c>
      <c r="D38">
        <v>0</v>
      </c>
      <c r="E38">
        <v>0</v>
      </c>
      <c r="F38">
        <v>0</v>
      </c>
      <c r="G38">
        <v>3</v>
      </c>
      <c r="H38">
        <v>0</v>
      </c>
      <c r="J38" t="s">
        <v>204</v>
      </c>
      <c r="K38">
        <v>0</v>
      </c>
      <c r="L38">
        <v>0</v>
      </c>
      <c r="M38">
        <v>0</v>
      </c>
    </row>
    <row r="39" spans="1:13" x14ac:dyDescent="0.25">
      <c r="A39" t="s">
        <v>205</v>
      </c>
      <c r="B39">
        <v>0</v>
      </c>
      <c r="C39" s="4">
        <v>0</v>
      </c>
      <c r="D39">
        <v>0</v>
      </c>
      <c r="E39">
        <v>0</v>
      </c>
      <c r="F39">
        <v>0</v>
      </c>
      <c r="G39">
        <v>330</v>
      </c>
      <c r="H39">
        <v>0</v>
      </c>
      <c r="J39" t="s">
        <v>205</v>
      </c>
      <c r="K39">
        <v>0</v>
      </c>
      <c r="L39">
        <v>0</v>
      </c>
      <c r="M39">
        <v>0</v>
      </c>
    </row>
    <row r="40" spans="1:13" x14ac:dyDescent="0.25">
      <c r="A40" t="s">
        <v>206</v>
      </c>
      <c r="B40">
        <v>0</v>
      </c>
      <c r="C40" s="4">
        <v>0</v>
      </c>
      <c r="D40">
        <v>1</v>
      </c>
      <c r="E40">
        <v>2</v>
      </c>
      <c r="F40">
        <v>10</v>
      </c>
      <c r="G40">
        <v>0</v>
      </c>
      <c r="H40">
        <v>1</v>
      </c>
      <c r="J40" t="s">
        <v>206</v>
      </c>
      <c r="K40">
        <v>0</v>
      </c>
      <c r="L40">
        <v>0</v>
      </c>
      <c r="M40">
        <v>0</v>
      </c>
    </row>
    <row r="41" spans="1:13" x14ac:dyDescent="0.25">
      <c r="A41" t="s">
        <v>207</v>
      </c>
      <c r="B41">
        <v>0</v>
      </c>
      <c r="C41" s="5">
        <v>10293</v>
      </c>
      <c r="D41">
        <v>0</v>
      </c>
      <c r="E41">
        <v>35363</v>
      </c>
      <c r="F41">
        <v>321</v>
      </c>
      <c r="G41">
        <v>67</v>
      </c>
      <c r="H41">
        <v>14720</v>
      </c>
      <c r="J41" t="s">
        <v>207</v>
      </c>
      <c r="K41">
        <v>11506</v>
      </c>
      <c r="L41">
        <v>12438</v>
      </c>
      <c r="M41">
        <v>36792</v>
      </c>
    </row>
    <row r="42" spans="1:13" x14ac:dyDescent="0.25">
      <c r="A42" t="s">
        <v>208</v>
      </c>
      <c r="B42">
        <v>0</v>
      </c>
      <c r="C42" s="5">
        <v>4675</v>
      </c>
      <c r="D42">
        <v>948</v>
      </c>
      <c r="E42">
        <v>4095</v>
      </c>
      <c r="F42">
        <v>11659</v>
      </c>
      <c r="G42">
        <v>0</v>
      </c>
      <c r="H42">
        <v>249</v>
      </c>
      <c r="J42" t="s">
        <v>208</v>
      </c>
      <c r="K42">
        <v>0</v>
      </c>
      <c r="L42">
        <v>0</v>
      </c>
      <c r="M42">
        <v>0</v>
      </c>
    </row>
    <row r="43" spans="1:13" x14ac:dyDescent="0.25">
      <c r="A43" t="s">
        <v>209</v>
      </c>
      <c r="B43">
        <v>0</v>
      </c>
      <c r="C43" s="3">
        <v>0</v>
      </c>
      <c r="D43">
        <v>0</v>
      </c>
      <c r="E43">
        <v>0</v>
      </c>
      <c r="F43">
        <v>0</v>
      </c>
      <c r="G43">
        <v>14</v>
      </c>
      <c r="H43">
        <v>0</v>
      </c>
      <c r="J43" t="s">
        <v>209</v>
      </c>
      <c r="K43">
        <v>0</v>
      </c>
      <c r="L43">
        <v>0</v>
      </c>
      <c r="M43">
        <v>0</v>
      </c>
    </row>
    <row r="44" spans="1:13" x14ac:dyDescent="0.25">
      <c r="A44" t="s">
        <v>210</v>
      </c>
      <c r="B44">
        <v>5</v>
      </c>
      <c r="C44" s="4">
        <v>0</v>
      </c>
      <c r="D44">
        <v>2</v>
      </c>
      <c r="E44">
        <v>16</v>
      </c>
      <c r="F44">
        <v>6</v>
      </c>
      <c r="G44">
        <v>103</v>
      </c>
      <c r="H44">
        <v>6</v>
      </c>
      <c r="J44" t="s">
        <v>210</v>
      </c>
      <c r="K44">
        <v>8</v>
      </c>
      <c r="L44">
        <v>0</v>
      </c>
      <c r="M44">
        <v>12</v>
      </c>
    </row>
    <row r="45" spans="1:13" x14ac:dyDescent="0.25">
      <c r="A45" t="s">
        <v>211</v>
      </c>
      <c r="B45">
        <v>0</v>
      </c>
      <c r="C45" s="5">
        <v>0</v>
      </c>
      <c r="D45">
        <v>0</v>
      </c>
      <c r="E45">
        <v>0</v>
      </c>
      <c r="F45">
        <v>0</v>
      </c>
      <c r="G45">
        <v>0</v>
      </c>
      <c r="H45">
        <v>0</v>
      </c>
      <c r="J45" t="s">
        <v>211</v>
      </c>
      <c r="K45">
        <v>0</v>
      </c>
      <c r="L45">
        <v>0</v>
      </c>
      <c r="M45">
        <v>0</v>
      </c>
    </row>
    <row r="46" spans="1:13" x14ac:dyDescent="0.25">
      <c r="A46" t="s">
        <v>212</v>
      </c>
      <c r="B46">
        <v>0</v>
      </c>
      <c r="C46" s="4">
        <v>149</v>
      </c>
      <c r="D46">
        <v>12</v>
      </c>
      <c r="E46">
        <v>100</v>
      </c>
      <c r="F46">
        <v>249</v>
      </c>
      <c r="G46">
        <v>0</v>
      </c>
      <c r="H46">
        <v>37</v>
      </c>
      <c r="J46" t="s">
        <v>212</v>
      </c>
      <c r="K46">
        <v>24</v>
      </c>
      <c r="L46">
        <v>14</v>
      </c>
      <c r="M46">
        <v>20</v>
      </c>
    </row>
    <row r="47" spans="1:13" x14ac:dyDescent="0.25">
      <c r="A47" t="s">
        <v>213</v>
      </c>
      <c r="B47">
        <v>0</v>
      </c>
      <c r="C47" s="5">
        <v>7155</v>
      </c>
      <c r="D47">
        <v>0</v>
      </c>
      <c r="E47">
        <v>0</v>
      </c>
      <c r="F47">
        <v>16076</v>
      </c>
      <c r="G47">
        <v>2692</v>
      </c>
      <c r="H47">
        <v>377</v>
      </c>
      <c r="J47" t="s">
        <v>213</v>
      </c>
      <c r="K47">
        <v>1</v>
      </c>
      <c r="L47">
        <v>279</v>
      </c>
      <c r="M47">
        <v>1</v>
      </c>
    </row>
    <row r="48" spans="1:13" x14ac:dyDescent="0.25">
      <c r="A48" t="s">
        <v>214</v>
      </c>
      <c r="B48">
        <v>0</v>
      </c>
      <c r="C48" s="5">
        <v>6909</v>
      </c>
      <c r="D48">
        <v>0</v>
      </c>
      <c r="E48">
        <v>0</v>
      </c>
      <c r="F48">
        <v>15594</v>
      </c>
      <c r="G48">
        <v>2673</v>
      </c>
      <c r="H48">
        <v>411</v>
      </c>
      <c r="J48" t="s">
        <v>214</v>
      </c>
      <c r="K48">
        <v>1</v>
      </c>
      <c r="L48">
        <v>287</v>
      </c>
      <c r="M48">
        <v>1</v>
      </c>
    </row>
    <row r="49" spans="1:13" x14ac:dyDescent="0.25">
      <c r="A49" t="s">
        <v>215</v>
      </c>
      <c r="B49">
        <v>109</v>
      </c>
      <c r="C49" s="4">
        <v>287</v>
      </c>
      <c r="D49">
        <v>159</v>
      </c>
      <c r="E49">
        <v>294</v>
      </c>
      <c r="F49">
        <v>181</v>
      </c>
      <c r="G49">
        <v>309</v>
      </c>
      <c r="H49">
        <v>108</v>
      </c>
      <c r="J49" t="s">
        <v>215</v>
      </c>
      <c r="K49">
        <v>130</v>
      </c>
      <c r="L49">
        <v>76</v>
      </c>
      <c r="M49">
        <v>148</v>
      </c>
    </row>
    <row r="50" spans="1:13" x14ac:dyDescent="0.25">
      <c r="A50" t="s">
        <v>216</v>
      </c>
      <c r="B50">
        <v>2</v>
      </c>
      <c r="C50" s="4">
        <v>2</v>
      </c>
      <c r="D50">
        <v>0</v>
      </c>
      <c r="E50">
        <v>2</v>
      </c>
      <c r="F50">
        <v>0</v>
      </c>
      <c r="G50">
        <v>2</v>
      </c>
      <c r="H50">
        <v>0</v>
      </c>
      <c r="J50" t="s">
        <v>216</v>
      </c>
      <c r="K50">
        <v>2</v>
      </c>
      <c r="L50">
        <v>0</v>
      </c>
      <c r="M50">
        <v>0</v>
      </c>
    </row>
    <row r="51" spans="1:13" x14ac:dyDescent="0.25">
      <c r="A51" t="s">
        <v>217</v>
      </c>
      <c r="B51">
        <v>0</v>
      </c>
      <c r="C51" s="5">
        <v>9564</v>
      </c>
      <c r="D51">
        <v>0</v>
      </c>
      <c r="E51">
        <v>0</v>
      </c>
      <c r="F51">
        <v>0</v>
      </c>
      <c r="G51">
        <v>0</v>
      </c>
      <c r="H51">
        <v>12</v>
      </c>
      <c r="J51" t="s">
        <v>217</v>
      </c>
      <c r="K51">
        <v>0</v>
      </c>
      <c r="L51">
        <v>0</v>
      </c>
      <c r="M51">
        <v>0</v>
      </c>
    </row>
    <row r="52" spans="1:13" x14ac:dyDescent="0.25">
      <c r="A52" t="s">
        <v>218</v>
      </c>
      <c r="B52">
        <v>0</v>
      </c>
      <c r="C52" s="4">
        <v>0</v>
      </c>
      <c r="D52">
        <v>0</v>
      </c>
      <c r="E52">
        <v>0</v>
      </c>
      <c r="F52">
        <v>0</v>
      </c>
      <c r="G52">
        <v>52</v>
      </c>
      <c r="H52">
        <v>3</v>
      </c>
      <c r="J52" t="s">
        <v>218</v>
      </c>
      <c r="K52">
        <v>20</v>
      </c>
      <c r="L52">
        <v>12</v>
      </c>
      <c r="M52">
        <v>8</v>
      </c>
    </row>
    <row r="53" spans="1:13" x14ac:dyDescent="0.25">
      <c r="A53" t="s">
        <v>219</v>
      </c>
      <c r="B53">
        <v>0</v>
      </c>
      <c r="C53" s="3">
        <v>0</v>
      </c>
      <c r="D53">
        <v>0</v>
      </c>
      <c r="E53">
        <v>0</v>
      </c>
      <c r="F53">
        <v>0</v>
      </c>
      <c r="G53">
        <v>0</v>
      </c>
      <c r="H53">
        <v>0</v>
      </c>
      <c r="J53" t="s">
        <v>219</v>
      </c>
      <c r="K53">
        <v>0</v>
      </c>
      <c r="L53">
        <v>0</v>
      </c>
      <c r="M53">
        <v>0</v>
      </c>
    </row>
    <row r="54" spans="1:13" x14ac:dyDescent="0.25">
      <c r="A54" t="s">
        <v>220</v>
      </c>
      <c r="B54">
        <v>0</v>
      </c>
      <c r="C54" s="4">
        <v>0</v>
      </c>
      <c r="D54">
        <v>0</v>
      </c>
      <c r="E54">
        <v>0</v>
      </c>
      <c r="F54">
        <v>0</v>
      </c>
      <c r="G54">
        <v>199</v>
      </c>
      <c r="H54">
        <v>0</v>
      </c>
      <c r="J54" t="s">
        <v>220</v>
      </c>
      <c r="K54">
        <v>0</v>
      </c>
      <c r="L54">
        <v>0</v>
      </c>
      <c r="M54">
        <v>0</v>
      </c>
    </row>
    <row r="55" spans="1:13" x14ac:dyDescent="0.25">
      <c r="A55" t="s">
        <v>221</v>
      </c>
      <c r="B55">
        <v>0</v>
      </c>
      <c r="C55" s="4">
        <v>0</v>
      </c>
      <c r="D55">
        <v>0</v>
      </c>
      <c r="E55">
        <v>0</v>
      </c>
      <c r="F55">
        <v>0</v>
      </c>
      <c r="G55">
        <v>0</v>
      </c>
      <c r="H55">
        <v>0</v>
      </c>
      <c r="J55" t="s">
        <v>221</v>
      </c>
      <c r="K55">
        <v>0</v>
      </c>
      <c r="L55">
        <v>0</v>
      </c>
      <c r="M55">
        <v>0</v>
      </c>
    </row>
    <row r="56" spans="1:13" x14ac:dyDescent="0.25">
      <c r="A56" t="s">
        <v>222</v>
      </c>
      <c r="B56">
        <v>0</v>
      </c>
      <c r="C56" s="3">
        <v>0</v>
      </c>
      <c r="D56">
        <v>0</v>
      </c>
      <c r="E56">
        <v>0</v>
      </c>
      <c r="F56">
        <v>0</v>
      </c>
      <c r="G56">
        <v>0</v>
      </c>
      <c r="H56">
        <v>0</v>
      </c>
      <c r="J56" t="s">
        <v>222</v>
      </c>
      <c r="K56">
        <v>0</v>
      </c>
      <c r="L56">
        <v>0</v>
      </c>
      <c r="M56">
        <v>0</v>
      </c>
    </row>
    <row r="57" spans="1:13" x14ac:dyDescent="0.25">
      <c r="A57" t="s">
        <v>223</v>
      </c>
      <c r="B57">
        <v>0</v>
      </c>
      <c r="C57" s="3">
        <v>0</v>
      </c>
      <c r="D57">
        <v>0</v>
      </c>
      <c r="E57">
        <v>0</v>
      </c>
      <c r="F57">
        <v>0</v>
      </c>
      <c r="G57">
        <v>0</v>
      </c>
      <c r="H57">
        <v>0</v>
      </c>
      <c r="J57" t="s">
        <v>223</v>
      </c>
      <c r="K57">
        <v>0</v>
      </c>
      <c r="L57">
        <v>0</v>
      </c>
      <c r="M57">
        <v>0</v>
      </c>
    </row>
    <row r="58" spans="1:13" x14ac:dyDescent="0.25">
      <c r="A58" t="s">
        <v>224</v>
      </c>
      <c r="B58">
        <v>48124</v>
      </c>
      <c r="C58" s="5">
        <v>268523</v>
      </c>
      <c r="D58">
        <v>195752</v>
      </c>
      <c r="E58">
        <v>246475</v>
      </c>
      <c r="F58">
        <v>310992</v>
      </c>
      <c r="G58">
        <v>4</v>
      </c>
      <c r="H58">
        <v>81189</v>
      </c>
      <c r="J58" t="s">
        <v>224</v>
      </c>
      <c r="K58">
        <v>167486</v>
      </c>
      <c r="L58">
        <v>47414</v>
      </c>
      <c r="M58">
        <v>118962</v>
      </c>
    </row>
    <row r="59" spans="1:13" x14ac:dyDescent="0.25">
      <c r="A59" t="s">
        <v>225</v>
      </c>
      <c r="B59">
        <v>0</v>
      </c>
      <c r="C59" s="4">
        <v>2</v>
      </c>
      <c r="D59">
        <v>4</v>
      </c>
      <c r="E59">
        <v>0</v>
      </c>
      <c r="F59">
        <v>2913</v>
      </c>
      <c r="G59">
        <v>264954</v>
      </c>
      <c r="H59">
        <v>0</v>
      </c>
      <c r="J59" t="s">
        <v>225</v>
      </c>
      <c r="K59">
        <v>0</v>
      </c>
      <c r="L59">
        <v>0</v>
      </c>
      <c r="M59">
        <v>0</v>
      </c>
    </row>
    <row r="60" spans="1:13" x14ac:dyDescent="0.25">
      <c r="A60" t="s">
        <v>226</v>
      </c>
      <c r="B60">
        <v>220000</v>
      </c>
      <c r="C60" s="5">
        <v>498541</v>
      </c>
      <c r="D60">
        <v>296648</v>
      </c>
      <c r="E60">
        <v>562111</v>
      </c>
      <c r="F60">
        <v>396039</v>
      </c>
      <c r="G60">
        <v>538903</v>
      </c>
      <c r="H60">
        <v>202805</v>
      </c>
      <c r="J60" t="s">
        <v>226</v>
      </c>
      <c r="K60">
        <v>296870</v>
      </c>
      <c r="L60">
        <v>103900</v>
      </c>
      <c r="M60">
        <v>244264</v>
      </c>
    </row>
    <row r="61" spans="1:13" x14ac:dyDescent="0.25">
      <c r="A61" t="s">
        <v>227</v>
      </c>
      <c r="B61">
        <v>0</v>
      </c>
      <c r="C61" s="4">
        <v>1</v>
      </c>
      <c r="D61">
        <v>1</v>
      </c>
      <c r="E61">
        <v>5</v>
      </c>
      <c r="F61">
        <v>1</v>
      </c>
      <c r="G61">
        <v>10</v>
      </c>
      <c r="H61">
        <v>1</v>
      </c>
      <c r="J61" t="s">
        <v>227</v>
      </c>
      <c r="K61">
        <v>0</v>
      </c>
      <c r="L61">
        <v>0</v>
      </c>
      <c r="M61">
        <v>0</v>
      </c>
    </row>
    <row r="62" spans="1:13" x14ac:dyDescent="0.25">
      <c r="A62" t="s">
        <v>228</v>
      </c>
      <c r="B62">
        <v>0</v>
      </c>
      <c r="C62" s="4">
        <v>121</v>
      </c>
      <c r="D62">
        <v>68</v>
      </c>
      <c r="E62">
        <v>98</v>
      </c>
      <c r="F62">
        <v>90</v>
      </c>
      <c r="G62">
        <v>135</v>
      </c>
      <c r="H62">
        <v>51</v>
      </c>
      <c r="J62" t="s">
        <v>228</v>
      </c>
      <c r="K62">
        <v>150</v>
      </c>
      <c r="L62">
        <v>70</v>
      </c>
      <c r="M62">
        <v>92</v>
      </c>
    </row>
    <row r="63" spans="1:13" x14ac:dyDescent="0.25">
      <c r="A63" t="s">
        <v>229</v>
      </c>
      <c r="B63">
        <v>0</v>
      </c>
      <c r="C63" s="5">
        <v>7692</v>
      </c>
      <c r="D63">
        <v>17966</v>
      </c>
      <c r="E63">
        <v>11184</v>
      </c>
      <c r="F63">
        <v>637</v>
      </c>
      <c r="G63">
        <v>25156</v>
      </c>
      <c r="H63">
        <v>7877</v>
      </c>
      <c r="J63" t="s">
        <v>229</v>
      </c>
      <c r="K63">
        <v>1294</v>
      </c>
      <c r="L63">
        <v>2984</v>
      </c>
      <c r="M63">
        <v>16330</v>
      </c>
    </row>
    <row r="64" spans="1:13" x14ac:dyDescent="0.25">
      <c r="A64" t="s">
        <v>230</v>
      </c>
      <c r="B64">
        <v>0</v>
      </c>
      <c r="C64" s="5">
        <v>188254</v>
      </c>
      <c r="D64">
        <v>16202</v>
      </c>
      <c r="E64">
        <v>135283</v>
      </c>
      <c r="F64">
        <v>350130</v>
      </c>
      <c r="G64">
        <v>121009</v>
      </c>
      <c r="H64">
        <v>42788</v>
      </c>
      <c r="J64" t="s">
        <v>230</v>
      </c>
      <c r="K64">
        <v>32618</v>
      </c>
      <c r="L64">
        <v>18786</v>
      </c>
      <c r="M64">
        <v>63472</v>
      </c>
    </row>
    <row r="65" spans="1:13" x14ac:dyDescent="0.25">
      <c r="A65" t="s">
        <v>231</v>
      </c>
      <c r="B65">
        <v>10383</v>
      </c>
      <c r="C65" s="5">
        <v>11916</v>
      </c>
      <c r="D65">
        <v>16054</v>
      </c>
      <c r="E65">
        <v>6525</v>
      </c>
      <c r="F65">
        <v>28332</v>
      </c>
      <c r="G65">
        <v>80392</v>
      </c>
      <c r="H65">
        <v>7306</v>
      </c>
      <c r="J65" t="s">
        <v>231</v>
      </c>
      <c r="K65">
        <v>42364</v>
      </c>
      <c r="L65">
        <v>9100</v>
      </c>
      <c r="M65">
        <v>12750</v>
      </c>
    </row>
    <row r="66" spans="1:13" x14ac:dyDescent="0.25">
      <c r="B66">
        <v>302318</v>
      </c>
      <c r="C66" s="3">
        <v>1133486</v>
      </c>
      <c r="D66">
        <v>562749</v>
      </c>
      <c r="E66">
        <v>1052494</v>
      </c>
      <c r="F66">
        <v>1381205</v>
      </c>
      <c r="G66">
        <v>1251544</v>
      </c>
      <c r="H66">
        <v>380526</v>
      </c>
      <c r="K66">
        <f>SUM(K2:K65)</f>
        <v>575692</v>
      </c>
      <c r="L66">
        <f>SUM(L2:L65)</f>
        <v>202686</v>
      </c>
      <c r="M66">
        <f>SUM(M2:M65)</f>
        <v>531344</v>
      </c>
    </row>
    <row r="67" spans="1:13" x14ac:dyDescent="0.25">
      <c r="B67">
        <v>3.3077752565179712</v>
      </c>
      <c r="C67" s="3">
        <v>0.88223409905371575</v>
      </c>
      <c r="D67">
        <v>1.7769911630229462</v>
      </c>
      <c r="E67">
        <v>0.95012418123048703</v>
      </c>
      <c r="F67">
        <v>0.7240054879615988</v>
      </c>
      <c r="G67">
        <v>0.79901305906943743</v>
      </c>
      <c r="H67">
        <v>2.6279413233261328</v>
      </c>
      <c r="K67">
        <f>1000000/K66</f>
        <v>1.7370399449705745</v>
      </c>
      <c r="L67">
        <f>1000000/L66</f>
        <v>4.9337398734989097</v>
      </c>
      <c r="M67">
        <f>1000000/M66</f>
        <v>1.8820199343551447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workbookViewId="0">
      <selection sqref="A1:A1048576"/>
    </sheetView>
  </sheetViews>
  <sheetFormatPr defaultColWidth="11" defaultRowHeight="15.75" x14ac:dyDescent="0.25"/>
  <sheetData>
    <row r="1" spans="1:13" x14ac:dyDescent="0.25">
      <c r="B1" t="s">
        <v>81</v>
      </c>
      <c r="C1" t="s">
        <v>82</v>
      </c>
      <c r="D1" t="s">
        <v>83</v>
      </c>
      <c r="E1" t="s">
        <v>84</v>
      </c>
      <c r="F1" t="s">
        <v>85</v>
      </c>
      <c r="G1" t="s">
        <v>86</v>
      </c>
      <c r="H1" t="s">
        <v>87</v>
      </c>
      <c r="K1" t="s">
        <v>88</v>
      </c>
      <c r="L1" t="s">
        <v>89</v>
      </c>
      <c r="M1" t="s">
        <v>90</v>
      </c>
    </row>
    <row r="2" spans="1:13" x14ac:dyDescent="0.25">
      <c r="A2" t="s">
        <v>168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J2" t="s">
        <v>168</v>
      </c>
      <c r="K2">
        <v>0</v>
      </c>
      <c r="L2">
        <v>0</v>
      </c>
      <c r="M2">
        <v>0</v>
      </c>
    </row>
    <row r="3" spans="1:13" x14ac:dyDescent="0.25">
      <c r="A3" t="s">
        <v>169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J3" t="s">
        <v>169</v>
      </c>
      <c r="K3">
        <v>0</v>
      </c>
      <c r="L3">
        <v>0</v>
      </c>
      <c r="M3">
        <v>0</v>
      </c>
    </row>
    <row r="4" spans="1:13" x14ac:dyDescent="0.25">
      <c r="A4" t="s">
        <v>170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J4" t="s">
        <v>170</v>
      </c>
      <c r="K4">
        <v>0</v>
      </c>
      <c r="L4">
        <v>0</v>
      </c>
      <c r="M4">
        <v>0</v>
      </c>
    </row>
    <row r="5" spans="1:13" x14ac:dyDescent="0.25">
      <c r="A5" t="s">
        <v>171</v>
      </c>
      <c r="B5">
        <v>0</v>
      </c>
      <c r="C5">
        <v>0</v>
      </c>
      <c r="D5">
        <v>0</v>
      </c>
      <c r="E5">
        <v>10.451365993535358</v>
      </c>
      <c r="F5">
        <v>0</v>
      </c>
      <c r="G5">
        <v>0</v>
      </c>
      <c r="H5">
        <v>0</v>
      </c>
      <c r="J5" t="s">
        <v>171</v>
      </c>
      <c r="K5">
        <v>0</v>
      </c>
      <c r="L5">
        <v>0</v>
      </c>
      <c r="M5">
        <v>0</v>
      </c>
    </row>
    <row r="6" spans="1:13" x14ac:dyDescent="0.25">
      <c r="A6" t="s">
        <v>172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J6" t="s">
        <v>172</v>
      </c>
      <c r="K6">
        <v>0</v>
      </c>
      <c r="L6">
        <v>0</v>
      </c>
      <c r="M6">
        <v>0</v>
      </c>
    </row>
    <row r="7" spans="1:13" x14ac:dyDescent="0.25">
      <c r="A7" t="s">
        <v>173</v>
      </c>
      <c r="B7">
        <v>60525.671652585996</v>
      </c>
      <c r="C7">
        <v>29399.569115076003</v>
      </c>
      <c r="D7">
        <v>5533.5504815819995</v>
      </c>
      <c r="E7">
        <v>11075.597580603788</v>
      </c>
      <c r="F7">
        <v>29592.276311023998</v>
      </c>
      <c r="G7">
        <v>44393.165558039997</v>
      </c>
      <c r="H7">
        <v>10722.00059784</v>
      </c>
      <c r="J7" t="s">
        <v>173</v>
      </c>
      <c r="K7">
        <v>1598.0767493729245</v>
      </c>
      <c r="L7">
        <v>5052.1496299520004</v>
      </c>
      <c r="M7">
        <v>19566.0179401485</v>
      </c>
    </row>
    <row r="8" spans="1:13" x14ac:dyDescent="0.25">
      <c r="A8" t="s">
        <v>174</v>
      </c>
      <c r="B8">
        <v>0</v>
      </c>
      <c r="C8">
        <v>18.526916078999999</v>
      </c>
      <c r="D8">
        <v>2073.7486872209997</v>
      </c>
      <c r="E8">
        <v>0</v>
      </c>
      <c r="F8">
        <v>15.928120736</v>
      </c>
      <c r="G8">
        <v>2134.9628936479999</v>
      </c>
      <c r="H8">
        <v>1461.135375588</v>
      </c>
      <c r="J8" t="s">
        <v>174</v>
      </c>
      <c r="K8">
        <v>0</v>
      </c>
      <c r="L8">
        <v>3177.3284782120004</v>
      </c>
      <c r="M8">
        <v>3.47407988994114</v>
      </c>
    </row>
    <row r="9" spans="1:13" x14ac:dyDescent="0.25">
      <c r="A9" t="s">
        <v>175</v>
      </c>
      <c r="B9">
        <v>0</v>
      </c>
      <c r="C9">
        <v>0</v>
      </c>
      <c r="D9">
        <v>0</v>
      </c>
      <c r="E9">
        <v>0</v>
      </c>
      <c r="F9">
        <v>0</v>
      </c>
      <c r="G9">
        <v>81.49933201799999</v>
      </c>
      <c r="H9">
        <v>0</v>
      </c>
      <c r="J9" t="s">
        <v>175</v>
      </c>
      <c r="K9">
        <v>0</v>
      </c>
      <c r="L9">
        <v>0</v>
      </c>
      <c r="M9">
        <v>0</v>
      </c>
    </row>
    <row r="10" spans="1:13" x14ac:dyDescent="0.25">
      <c r="A10" t="s">
        <v>176</v>
      </c>
      <c r="B10">
        <v>13.231101027999999</v>
      </c>
      <c r="C10">
        <v>50.287343643</v>
      </c>
      <c r="D10">
        <v>10.661946978</v>
      </c>
      <c r="E10">
        <v>2.8503725436914609</v>
      </c>
      <c r="F10">
        <v>4.3440329279999998</v>
      </c>
      <c r="G10">
        <v>210.14043451699999</v>
      </c>
      <c r="H10">
        <v>5.2558826459999999</v>
      </c>
      <c r="J10" t="s">
        <v>176</v>
      </c>
      <c r="K10">
        <v>3.47407988994114</v>
      </c>
      <c r="L10">
        <v>0</v>
      </c>
      <c r="M10">
        <v>0</v>
      </c>
    </row>
    <row r="11" spans="1:13" x14ac:dyDescent="0.25">
      <c r="A11" t="s">
        <v>177</v>
      </c>
      <c r="B11">
        <v>0</v>
      </c>
      <c r="C11">
        <v>0</v>
      </c>
      <c r="D11">
        <v>3.5539823259999999</v>
      </c>
      <c r="E11">
        <v>0</v>
      </c>
      <c r="F11">
        <v>0</v>
      </c>
      <c r="G11">
        <v>0</v>
      </c>
      <c r="H11">
        <v>0</v>
      </c>
      <c r="J11" t="s">
        <v>177</v>
      </c>
      <c r="K11">
        <v>0</v>
      </c>
      <c r="L11">
        <v>0</v>
      </c>
      <c r="M11">
        <v>0</v>
      </c>
    </row>
    <row r="12" spans="1:13" x14ac:dyDescent="0.25">
      <c r="A12" t="s">
        <v>178</v>
      </c>
      <c r="B12">
        <v>16.538876285000001</v>
      </c>
      <c r="C12">
        <v>20.291384277000002</v>
      </c>
      <c r="D12">
        <v>0</v>
      </c>
      <c r="E12">
        <v>0</v>
      </c>
      <c r="F12">
        <v>0</v>
      </c>
      <c r="G12">
        <v>52.734861893999998</v>
      </c>
      <c r="H12">
        <v>0</v>
      </c>
      <c r="J12" t="s">
        <v>178</v>
      </c>
      <c r="K12">
        <v>0</v>
      </c>
      <c r="L12">
        <v>0</v>
      </c>
      <c r="M12">
        <v>0</v>
      </c>
    </row>
    <row r="13" spans="1:13" x14ac:dyDescent="0.25">
      <c r="A13" t="s">
        <v>179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J13" t="s">
        <v>179</v>
      </c>
      <c r="K13">
        <v>0</v>
      </c>
      <c r="L13">
        <v>0</v>
      </c>
      <c r="M13">
        <v>0</v>
      </c>
    </row>
    <row r="14" spans="1:13" x14ac:dyDescent="0.25">
      <c r="A14" t="s">
        <v>180</v>
      </c>
      <c r="B14">
        <v>0</v>
      </c>
      <c r="C14">
        <v>11.469043287</v>
      </c>
      <c r="D14">
        <v>298.53451538399997</v>
      </c>
      <c r="E14">
        <v>2441.8191457623516</v>
      </c>
      <c r="F14">
        <v>3402.1017881119997</v>
      </c>
      <c r="G14">
        <v>937.24231820699993</v>
      </c>
      <c r="H14">
        <v>183.95589261000001</v>
      </c>
      <c r="J14" t="s">
        <v>180</v>
      </c>
      <c r="K14">
        <v>1858.63274111851</v>
      </c>
      <c r="L14">
        <v>1539.3268403760001</v>
      </c>
      <c r="M14">
        <v>2084.4479339646841</v>
      </c>
    </row>
    <row r="15" spans="1:13" x14ac:dyDescent="0.25">
      <c r="A15" t="s">
        <v>181</v>
      </c>
      <c r="B15">
        <v>0</v>
      </c>
      <c r="C15">
        <v>20.291384277000002</v>
      </c>
      <c r="D15">
        <v>0</v>
      </c>
      <c r="E15">
        <v>0</v>
      </c>
      <c r="F15">
        <v>0</v>
      </c>
      <c r="G15">
        <v>31.161509300999999</v>
      </c>
      <c r="H15">
        <v>0</v>
      </c>
      <c r="J15" t="s">
        <v>181</v>
      </c>
      <c r="K15">
        <v>0</v>
      </c>
      <c r="L15">
        <v>0</v>
      </c>
      <c r="M15">
        <v>0</v>
      </c>
    </row>
    <row r="16" spans="1:13" x14ac:dyDescent="0.25">
      <c r="A16" t="s">
        <v>182</v>
      </c>
      <c r="B16">
        <v>0</v>
      </c>
      <c r="C16">
        <v>559.33641876600007</v>
      </c>
      <c r="D16">
        <v>0</v>
      </c>
      <c r="E16">
        <v>0</v>
      </c>
      <c r="F16">
        <v>4461.3218170559994</v>
      </c>
      <c r="G16">
        <v>0</v>
      </c>
      <c r="H16">
        <v>0</v>
      </c>
      <c r="J16" t="s">
        <v>182</v>
      </c>
      <c r="K16">
        <v>1959.3810579268029</v>
      </c>
      <c r="L16">
        <v>9.8674797460000008</v>
      </c>
      <c r="M16">
        <v>6.9481597798822801</v>
      </c>
    </row>
    <row r="17" spans="1:13" x14ac:dyDescent="0.25">
      <c r="A17" t="s">
        <v>183</v>
      </c>
      <c r="B17">
        <v>0</v>
      </c>
      <c r="C17">
        <v>7.9401068910000001</v>
      </c>
      <c r="D17">
        <v>1.7769911629999999</v>
      </c>
      <c r="E17">
        <v>7.6009934498438962</v>
      </c>
      <c r="F17">
        <v>21.72016464</v>
      </c>
      <c r="G17">
        <v>6.3921044719999998</v>
      </c>
      <c r="H17">
        <v>0</v>
      </c>
      <c r="J17" t="s">
        <v>183</v>
      </c>
      <c r="K17">
        <v>3.47407988994114</v>
      </c>
      <c r="L17">
        <v>0</v>
      </c>
      <c r="M17">
        <v>3.47407988994114</v>
      </c>
    </row>
    <row r="18" spans="1:13" x14ac:dyDescent="0.25">
      <c r="A18" t="s">
        <v>184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J18" t="s">
        <v>184</v>
      </c>
      <c r="K18">
        <v>0</v>
      </c>
      <c r="L18">
        <v>0</v>
      </c>
      <c r="M18">
        <v>0</v>
      </c>
    </row>
    <row r="19" spans="1:13" x14ac:dyDescent="0.25">
      <c r="A19" t="s">
        <v>185</v>
      </c>
      <c r="B19">
        <v>0</v>
      </c>
      <c r="C19">
        <v>46.758407247000001</v>
      </c>
      <c r="D19">
        <v>3683.7026808989999</v>
      </c>
      <c r="E19">
        <v>0</v>
      </c>
      <c r="F19">
        <v>0</v>
      </c>
      <c r="G19">
        <v>1361.5182525359999</v>
      </c>
      <c r="H19">
        <v>6065.2885734840002</v>
      </c>
      <c r="J19" t="s">
        <v>185</v>
      </c>
      <c r="K19">
        <v>2126.1368926439777</v>
      </c>
      <c r="L19">
        <v>1726.8089555500001</v>
      </c>
      <c r="M19">
        <v>1983.699617156391</v>
      </c>
    </row>
    <row r="20" spans="1:13" x14ac:dyDescent="0.25">
      <c r="A20" t="s">
        <v>186</v>
      </c>
      <c r="B20">
        <v>9.923325771</v>
      </c>
      <c r="C20">
        <v>56.462982336000003</v>
      </c>
      <c r="D20">
        <v>14.215929303999999</v>
      </c>
      <c r="E20">
        <v>21.852856168301201</v>
      </c>
      <c r="F20">
        <v>70.952537824000004</v>
      </c>
      <c r="G20">
        <v>60.724992483999998</v>
      </c>
      <c r="H20">
        <v>0</v>
      </c>
      <c r="J20" t="s">
        <v>186</v>
      </c>
      <c r="K20">
        <v>3.47407988994114</v>
      </c>
      <c r="L20">
        <v>0</v>
      </c>
      <c r="M20">
        <v>3.47407988994114</v>
      </c>
    </row>
    <row r="21" spans="1:13" x14ac:dyDescent="0.25">
      <c r="A21" t="s">
        <v>187</v>
      </c>
      <c r="B21">
        <v>9050.073103151999</v>
      </c>
      <c r="C21">
        <v>64236.346982289004</v>
      </c>
      <c r="D21">
        <v>11932.495659545</v>
      </c>
      <c r="E21">
        <v>28847.670390520048</v>
      </c>
      <c r="F21">
        <v>98339.493418575992</v>
      </c>
      <c r="G21">
        <v>43066.8038801</v>
      </c>
      <c r="H21">
        <v>17565.159802932001</v>
      </c>
      <c r="J21" t="s">
        <v>187</v>
      </c>
      <c r="K21">
        <v>3706.8432425671963</v>
      </c>
      <c r="L21">
        <v>7913.7187562920008</v>
      </c>
      <c r="M21">
        <v>19037.957796877447</v>
      </c>
    </row>
    <row r="22" spans="1:13" x14ac:dyDescent="0.25">
      <c r="A22" t="s">
        <v>188</v>
      </c>
      <c r="B22">
        <v>0</v>
      </c>
      <c r="C22">
        <v>17.644681980000001</v>
      </c>
      <c r="D22">
        <v>14.215929303999999</v>
      </c>
      <c r="E22">
        <v>6.650869268613409</v>
      </c>
      <c r="F22">
        <v>41.268312815999998</v>
      </c>
      <c r="G22">
        <v>30.362496241999999</v>
      </c>
      <c r="H22">
        <v>0</v>
      </c>
      <c r="J22" t="s">
        <v>188</v>
      </c>
      <c r="K22">
        <v>13.89631955976456</v>
      </c>
      <c r="L22">
        <v>0</v>
      </c>
      <c r="M22">
        <v>13.89631955976456</v>
      </c>
    </row>
    <row r="23" spans="1:13" x14ac:dyDescent="0.25">
      <c r="A23" t="s">
        <v>189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J23" t="s">
        <v>189</v>
      </c>
      <c r="K23">
        <v>0</v>
      </c>
      <c r="L23">
        <v>0</v>
      </c>
      <c r="M23">
        <v>0</v>
      </c>
    </row>
    <row r="24" spans="1:13" x14ac:dyDescent="0.25">
      <c r="A24" t="s">
        <v>190</v>
      </c>
      <c r="B24">
        <v>8762.2966557929994</v>
      </c>
      <c r="C24">
        <v>4892.8703130540007</v>
      </c>
      <c r="D24">
        <v>5801.8761471950002</v>
      </c>
      <c r="E24">
        <v>647.03456741796163</v>
      </c>
      <c r="F24">
        <v>23767.652160064001</v>
      </c>
      <c r="G24">
        <v>71514.864832735999</v>
      </c>
      <c r="H24">
        <v>20868.482045943001</v>
      </c>
      <c r="J24" t="s">
        <v>190</v>
      </c>
      <c r="K24">
        <v>27740.527921180004</v>
      </c>
      <c r="L24">
        <v>15057.774092396001</v>
      </c>
      <c r="M24">
        <v>20000.277926391143</v>
      </c>
    </row>
    <row r="25" spans="1:13" x14ac:dyDescent="0.25">
      <c r="A25" t="s">
        <v>191</v>
      </c>
      <c r="B25">
        <v>0</v>
      </c>
      <c r="C25">
        <v>0</v>
      </c>
      <c r="D25">
        <v>0</v>
      </c>
      <c r="E25">
        <v>0</v>
      </c>
      <c r="F25">
        <v>0</v>
      </c>
      <c r="G25">
        <v>3.9950652949999998</v>
      </c>
      <c r="H25">
        <v>0</v>
      </c>
      <c r="J25" t="s">
        <v>191</v>
      </c>
      <c r="K25">
        <v>3.47407988994114</v>
      </c>
      <c r="L25">
        <v>0</v>
      </c>
      <c r="M25">
        <v>3.47407988994114</v>
      </c>
    </row>
    <row r="26" spans="1:13" x14ac:dyDescent="0.25">
      <c r="A26" t="s">
        <v>192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J26" t="s">
        <v>192</v>
      </c>
      <c r="K26">
        <v>0</v>
      </c>
      <c r="L26">
        <v>0</v>
      </c>
      <c r="M26">
        <v>0</v>
      </c>
    </row>
    <row r="27" spans="1:13" x14ac:dyDescent="0.25">
      <c r="A27" t="s">
        <v>193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J27" t="s">
        <v>193</v>
      </c>
      <c r="K27">
        <v>0</v>
      </c>
      <c r="L27">
        <v>0</v>
      </c>
      <c r="M27">
        <v>0</v>
      </c>
    </row>
    <row r="28" spans="1:13" x14ac:dyDescent="0.25">
      <c r="A28" t="s">
        <v>194</v>
      </c>
      <c r="B28">
        <v>0</v>
      </c>
      <c r="C28">
        <v>1285.4150822430001</v>
      </c>
      <c r="D28">
        <v>0</v>
      </c>
      <c r="E28">
        <v>0</v>
      </c>
      <c r="F28">
        <v>0</v>
      </c>
      <c r="G28">
        <v>0</v>
      </c>
      <c r="H28">
        <v>0</v>
      </c>
      <c r="J28" t="s">
        <v>194</v>
      </c>
      <c r="K28">
        <v>0</v>
      </c>
      <c r="L28">
        <v>0</v>
      </c>
      <c r="M28">
        <v>0</v>
      </c>
    </row>
    <row r="29" spans="1:13" x14ac:dyDescent="0.25">
      <c r="A29" t="s">
        <v>195</v>
      </c>
      <c r="B29">
        <v>0</v>
      </c>
      <c r="C29">
        <v>7.9401068910000001</v>
      </c>
      <c r="D29">
        <v>0</v>
      </c>
      <c r="E29">
        <v>0</v>
      </c>
      <c r="F29">
        <v>0</v>
      </c>
      <c r="G29">
        <v>0.79901305899999997</v>
      </c>
      <c r="H29">
        <v>5.2558826459999999</v>
      </c>
      <c r="J29" t="s">
        <v>195</v>
      </c>
      <c r="K29">
        <v>0</v>
      </c>
      <c r="L29">
        <v>0</v>
      </c>
      <c r="M29">
        <v>0</v>
      </c>
    </row>
    <row r="30" spans="1:13" x14ac:dyDescent="0.25">
      <c r="A30" t="s">
        <v>196</v>
      </c>
      <c r="B30">
        <v>0</v>
      </c>
      <c r="C30">
        <v>0</v>
      </c>
      <c r="D30">
        <v>0</v>
      </c>
      <c r="E30">
        <v>0</v>
      </c>
      <c r="F30">
        <v>15.204115247999999</v>
      </c>
      <c r="G30">
        <v>0</v>
      </c>
      <c r="H30">
        <v>0</v>
      </c>
      <c r="J30" t="s">
        <v>196</v>
      </c>
      <c r="K30">
        <v>0</v>
      </c>
      <c r="L30">
        <v>0</v>
      </c>
      <c r="M30">
        <v>0</v>
      </c>
    </row>
    <row r="31" spans="1:13" x14ac:dyDescent="0.25">
      <c r="A31" t="s">
        <v>197</v>
      </c>
      <c r="B31">
        <v>0</v>
      </c>
      <c r="C31">
        <v>4709.3656204620002</v>
      </c>
      <c r="D31">
        <v>4273.6637470149999</v>
      </c>
      <c r="E31">
        <v>5325.4460357968801</v>
      </c>
      <c r="F31">
        <v>13428.129785936</v>
      </c>
      <c r="G31">
        <v>5789.6486255139998</v>
      </c>
      <c r="H31">
        <v>2475.5207262660001</v>
      </c>
      <c r="J31" t="s">
        <v>197</v>
      </c>
      <c r="K31">
        <v>1306.2540386178687</v>
      </c>
      <c r="L31">
        <v>0</v>
      </c>
      <c r="M31">
        <v>2907.804867880734</v>
      </c>
    </row>
    <row r="32" spans="1:13" x14ac:dyDescent="0.25">
      <c r="A32" t="s">
        <v>198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J32" t="s">
        <v>198</v>
      </c>
      <c r="K32">
        <v>3.47407988994114</v>
      </c>
      <c r="L32">
        <v>0</v>
      </c>
      <c r="M32">
        <v>0</v>
      </c>
    </row>
    <row r="33" spans="1:13" x14ac:dyDescent="0.25">
      <c r="A33" t="s">
        <v>199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J33" t="s">
        <v>199</v>
      </c>
      <c r="K33">
        <v>3.47407988994114</v>
      </c>
      <c r="L33">
        <v>0</v>
      </c>
      <c r="M33">
        <v>0</v>
      </c>
    </row>
    <row r="34" spans="1:13" x14ac:dyDescent="0.25">
      <c r="A34" t="s">
        <v>200</v>
      </c>
      <c r="B34">
        <v>0</v>
      </c>
      <c r="C34">
        <v>0</v>
      </c>
      <c r="D34">
        <v>0</v>
      </c>
      <c r="E34">
        <v>0</v>
      </c>
      <c r="F34">
        <v>0</v>
      </c>
      <c r="G34">
        <v>4.7940783539999998</v>
      </c>
      <c r="H34">
        <v>0</v>
      </c>
      <c r="J34" t="s">
        <v>200</v>
      </c>
      <c r="K34">
        <v>0</v>
      </c>
      <c r="L34">
        <v>1667.6040770740001</v>
      </c>
      <c r="M34">
        <v>1247.1946804888694</v>
      </c>
    </row>
    <row r="35" spans="1:13" x14ac:dyDescent="0.25">
      <c r="A35" t="s">
        <v>201</v>
      </c>
      <c r="B35">
        <v>0</v>
      </c>
      <c r="C35">
        <v>0</v>
      </c>
      <c r="D35">
        <v>0</v>
      </c>
      <c r="E35">
        <v>0</v>
      </c>
      <c r="F35">
        <v>0</v>
      </c>
      <c r="G35">
        <v>1737.0543902659999</v>
      </c>
      <c r="H35">
        <v>0</v>
      </c>
      <c r="J35" t="s">
        <v>201</v>
      </c>
      <c r="K35">
        <v>0</v>
      </c>
      <c r="L35">
        <v>0</v>
      </c>
      <c r="M35">
        <v>0</v>
      </c>
    </row>
    <row r="36" spans="1:13" x14ac:dyDescent="0.25">
      <c r="A36" t="s">
        <v>202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J36" t="s">
        <v>202</v>
      </c>
      <c r="K36">
        <v>0</v>
      </c>
      <c r="L36">
        <v>0</v>
      </c>
      <c r="M36">
        <v>0</v>
      </c>
    </row>
    <row r="37" spans="1:13" x14ac:dyDescent="0.25">
      <c r="A37" t="s">
        <v>203</v>
      </c>
      <c r="B37">
        <v>0</v>
      </c>
      <c r="C37">
        <v>0</v>
      </c>
      <c r="D37">
        <v>0</v>
      </c>
      <c r="E37">
        <v>13.301738537226818</v>
      </c>
      <c r="F37">
        <v>6374.8683218400001</v>
      </c>
      <c r="G37">
        <v>0</v>
      </c>
      <c r="H37">
        <v>0</v>
      </c>
      <c r="J37" t="s">
        <v>203</v>
      </c>
      <c r="K37">
        <v>0</v>
      </c>
      <c r="L37">
        <v>0</v>
      </c>
      <c r="M37">
        <v>0</v>
      </c>
    </row>
    <row r="38" spans="1:13" x14ac:dyDescent="0.25">
      <c r="A38" t="s">
        <v>204</v>
      </c>
      <c r="B38">
        <v>0</v>
      </c>
      <c r="C38">
        <v>0</v>
      </c>
      <c r="D38">
        <v>0</v>
      </c>
      <c r="E38">
        <v>0</v>
      </c>
      <c r="F38">
        <v>0</v>
      </c>
      <c r="G38">
        <v>2.3970391769999999</v>
      </c>
      <c r="H38">
        <v>0</v>
      </c>
      <c r="J38" t="s">
        <v>204</v>
      </c>
      <c r="K38">
        <v>0</v>
      </c>
      <c r="L38">
        <v>0</v>
      </c>
      <c r="M38">
        <v>0</v>
      </c>
    </row>
    <row r="39" spans="1:13" x14ac:dyDescent="0.25">
      <c r="A39" t="s">
        <v>205</v>
      </c>
      <c r="B39">
        <v>0</v>
      </c>
      <c r="C39">
        <v>0</v>
      </c>
      <c r="D39">
        <v>0</v>
      </c>
      <c r="E39">
        <v>0</v>
      </c>
      <c r="F39">
        <v>0</v>
      </c>
      <c r="G39">
        <v>263.67430946999997</v>
      </c>
      <c r="H39">
        <v>0</v>
      </c>
      <c r="J39" t="s">
        <v>205</v>
      </c>
      <c r="K39">
        <v>0</v>
      </c>
      <c r="L39">
        <v>0</v>
      </c>
      <c r="M39">
        <v>0</v>
      </c>
    </row>
    <row r="40" spans="1:13" x14ac:dyDescent="0.25">
      <c r="A40" t="s">
        <v>206</v>
      </c>
      <c r="B40">
        <v>0</v>
      </c>
      <c r="C40">
        <v>0</v>
      </c>
      <c r="D40">
        <v>1.7769911629999999</v>
      </c>
      <c r="E40">
        <v>1.9002483624609741</v>
      </c>
      <c r="F40">
        <v>7.2400548799999997</v>
      </c>
      <c r="G40">
        <v>0</v>
      </c>
      <c r="H40">
        <v>2.6279413229999999</v>
      </c>
      <c r="J40" t="s">
        <v>206</v>
      </c>
      <c r="K40">
        <v>0</v>
      </c>
      <c r="L40">
        <v>0</v>
      </c>
      <c r="M40">
        <v>0</v>
      </c>
    </row>
    <row r="41" spans="1:13" x14ac:dyDescent="0.25">
      <c r="A41" t="s">
        <v>207</v>
      </c>
      <c r="B41">
        <v>0</v>
      </c>
      <c r="C41">
        <v>9080.8355810070007</v>
      </c>
      <c r="D41">
        <v>0</v>
      </c>
      <c r="E41">
        <v>33599.241420853716</v>
      </c>
      <c r="F41">
        <v>232.40576164799998</v>
      </c>
      <c r="G41">
        <v>53.533874952999994</v>
      </c>
      <c r="H41">
        <v>38683.296274560002</v>
      </c>
      <c r="J41" t="s">
        <v>207</v>
      </c>
      <c r="K41">
        <v>19986.381606831379</v>
      </c>
      <c r="L41">
        <v>61365.856540374007</v>
      </c>
      <c r="M41">
        <v>63909.173655357212</v>
      </c>
    </row>
    <row r="42" spans="1:13" x14ac:dyDescent="0.25">
      <c r="A42" t="s">
        <v>208</v>
      </c>
      <c r="B42">
        <v>0</v>
      </c>
      <c r="C42">
        <v>4124.4444128250007</v>
      </c>
      <c r="D42">
        <v>1684.5876225239999</v>
      </c>
      <c r="E42">
        <v>3890.7585221388445</v>
      </c>
      <c r="F42">
        <v>8441.1799845919995</v>
      </c>
      <c r="G42">
        <v>0</v>
      </c>
      <c r="H42">
        <v>654.35738942699993</v>
      </c>
      <c r="J42" t="s">
        <v>208</v>
      </c>
      <c r="K42">
        <v>0</v>
      </c>
      <c r="L42">
        <v>0</v>
      </c>
      <c r="M42">
        <v>0</v>
      </c>
    </row>
    <row r="43" spans="1:13" x14ac:dyDescent="0.25">
      <c r="A43" t="s">
        <v>209</v>
      </c>
      <c r="B43">
        <v>0</v>
      </c>
      <c r="C43">
        <v>0</v>
      </c>
      <c r="D43">
        <v>0</v>
      </c>
      <c r="E43">
        <v>0</v>
      </c>
      <c r="F43">
        <v>0</v>
      </c>
      <c r="G43">
        <v>11.186182826</v>
      </c>
      <c r="H43">
        <v>0</v>
      </c>
      <c r="J43" t="s">
        <v>209</v>
      </c>
      <c r="K43">
        <v>0</v>
      </c>
      <c r="L43">
        <v>0</v>
      </c>
      <c r="M43">
        <v>0</v>
      </c>
    </row>
    <row r="44" spans="1:13" x14ac:dyDescent="0.25">
      <c r="A44" t="s">
        <v>210</v>
      </c>
      <c r="B44">
        <v>16.538876285000001</v>
      </c>
      <c r="C44">
        <v>0</v>
      </c>
      <c r="D44">
        <v>3.5539823259999999</v>
      </c>
      <c r="E44">
        <v>15.201986899687792</v>
      </c>
      <c r="F44">
        <v>4.3440329279999998</v>
      </c>
      <c r="G44">
        <v>82.298345076999993</v>
      </c>
      <c r="H44">
        <v>15.767647938</v>
      </c>
      <c r="J44" t="s">
        <v>210</v>
      </c>
      <c r="K44">
        <v>13.89631955976456</v>
      </c>
      <c r="L44">
        <v>0</v>
      </c>
      <c r="M44">
        <v>20.844479339646838</v>
      </c>
    </row>
    <row r="45" spans="1:13" x14ac:dyDescent="0.25">
      <c r="A45" t="s">
        <v>211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J45" t="s">
        <v>211</v>
      </c>
      <c r="K45">
        <v>0</v>
      </c>
      <c r="L45">
        <v>0</v>
      </c>
      <c r="M45">
        <v>0</v>
      </c>
    </row>
    <row r="46" spans="1:13" x14ac:dyDescent="0.25">
      <c r="A46" t="s">
        <v>212</v>
      </c>
      <c r="B46">
        <v>0</v>
      </c>
      <c r="C46">
        <v>131.45288075100001</v>
      </c>
      <c r="D46">
        <v>21.323893955999999</v>
      </c>
      <c r="E46">
        <v>95.012418123048704</v>
      </c>
      <c r="F46">
        <v>180.27736651199999</v>
      </c>
      <c r="G46">
        <v>0</v>
      </c>
      <c r="H46">
        <v>97.233828950999992</v>
      </c>
      <c r="J46" t="s">
        <v>212</v>
      </c>
      <c r="K46">
        <v>41.688958679293677</v>
      </c>
      <c r="L46">
        <v>69.072358222000005</v>
      </c>
      <c r="M46">
        <v>34.740798899411402</v>
      </c>
    </row>
    <row r="47" spans="1:13" x14ac:dyDescent="0.25">
      <c r="A47" t="s">
        <v>213</v>
      </c>
      <c r="B47">
        <v>0</v>
      </c>
      <c r="C47">
        <v>6312.3849783450005</v>
      </c>
      <c r="D47">
        <v>0</v>
      </c>
      <c r="E47">
        <v>0</v>
      </c>
      <c r="F47">
        <v>11639.112225088</v>
      </c>
      <c r="G47">
        <v>2150.9431548279999</v>
      </c>
      <c r="H47">
        <v>990.73387877099992</v>
      </c>
      <c r="J47" t="s">
        <v>213</v>
      </c>
      <c r="K47">
        <v>1.73703994497057</v>
      </c>
      <c r="L47">
        <v>1376.5134245670001</v>
      </c>
      <c r="M47">
        <v>1.73703994497057</v>
      </c>
    </row>
    <row r="48" spans="1:13" x14ac:dyDescent="0.25">
      <c r="A48" t="s">
        <v>214</v>
      </c>
      <c r="B48">
        <v>0</v>
      </c>
      <c r="C48">
        <v>6095.3553899910003</v>
      </c>
      <c r="D48">
        <v>0</v>
      </c>
      <c r="E48">
        <v>0</v>
      </c>
      <c r="F48">
        <v>11290.141579871999</v>
      </c>
      <c r="G48">
        <v>2135.761906707</v>
      </c>
      <c r="H48">
        <v>1080.083883753</v>
      </c>
      <c r="J48" t="s">
        <v>214</v>
      </c>
      <c r="K48">
        <v>1.73703994497057</v>
      </c>
      <c r="L48">
        <v>1415.9833435510002</v>
      </c>
      <c r="M48">
        <v>1.73703994497057</v>
      </c>
    </row>
    <row r="49" spans="1:13" x14ac:dyDescent="0.25">
      <c r="A49" t="s">
        <v>215</v>
      </c>
      <c r="B49">
        <v>360.54750301299998</v>
      </c>
      <c r="C49">
        <v>253.20118641300002</v>
      </c>
      <c r="D49">
        <v>282.541594917</v>
      </c>
      <c r="E49">
        <v>279.3365092817632</v>
      </c>
      <c r="F49">
        <v>131.044993328</v>
      </c>
      <c r="G49">
        <v>246.89503523099998</v>
      </c>
      <c r="H49">
        <v>283.81766288400001</v>
      </c>
      <c r="J49" t="s">
        <v>215</v>
      </c>
      <c r="K49">
        <v>225.81519284617411</v>
      </c>
      <c r="L49">
        <v>374.964230348</v>
      </c>
      <c r="M49">
        <v>257.08191185564436</v>
      </c>
    </row>
    <row r="50" spans="1:13" x14ac:dyDescent="0.25">
      <c r="A50" t="s">
        <v>216</v>
      </c>
      <c r="B50">
        <v>6.6155505139999997</v>
      </c>
      <c r="C50">
        <v>1.7644681980000001</v>
      </c>
      <c r="D50">
        <v>0</v>
      </c>
      <c r="E50">
        <v>1.9002483624609741</v>
      </c>
      <c r="F50">
        <v>0</v>
      </c>
      <c r="G50">
        <v>1.5980261179999999</v>
      </c>
      <c r="H50">
        <v>0</v>
      </c>
      <c r="J50" t="s">
        <v>216</v>
      </c>
      <c r="K50">
        <v>3.47407988994114</v>
      </c>
      <c r="L50">
        <v>0</v>
      </c>
      <c r="M50">
        <v>0</v>
      </c>
    </row>
    <row r="51" spans="1:13" x14ac:dyDescent="0.25">
      <c r="A51" t="s">
        <v>217</v>
      </c>
      <c r="B51">
        <v>0</v>
      </c>
      <c r="C51">
        <v>8437.686922836001</v>
      </c>
      <c r="D51">
        <v>0</v>
      </c>
      <c r="E51">
        <v>0</v>
      </c>
      <c r="F51">
        <v>0</v>
      </c>
      <c r="G51">
        <v>0</v>
      </c>
      <c r="H51">
        <v>31.535295875999999</v>
      </c>
      <c r="J51" t="s">
        <v>217</v>
      </c>
      <c r="K51">
        <v>0</v>
      </c>
      <c r="L51">
        <v>0</v>
      </c>
      <c r="M51">
        <v>0</v>
      </c>
    </row>
    <row r="52" spans="1:13" x14ac:dyDescent="0.25">
      <c r="A52" t="s">
        <v>218</v>
      </c>
      <c r="B52">
        <v>0</v>
      </c>
      <c r="C52">
        <v>0</v>
      </c>
      <c r="D52">
        <v>0</v>
      </c>
      <c r="E52">
        <v>0</v>
      </c>
      <c r="F52">
        <v>0</v>
      </c>
      <c r="G52">
        <v>41.548679067999998</v>
      </c>
      <c r="H52">
        <v>7.8838239689999998</v>
      </c>
      <c r="J52" t="s">
        <v>218</v>
      </c>
      <c r="K52">
        <v>34.740798899411402</v>
      </c>
      <c r="L52">
        <v>59.204878476000005</v>
      </c>
      <c r="M52">
        <v>13.89631955976456</v>
      </c>
    </row>
    <row r="53" spans="1:13" x14ac:dyDescent="0.25">
      <c r="A53" t="s">
        <v>219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J53" t="s">
        <v>219</v>
      </c>
      <c r="K53">
        <v>0</v>
      </c>
      <c r="L53">
        <v>0</v>
      </c>
      <c r="M53">
        <v>0</v>
      </c>
    </row>
    <row r="54" spans="1:13" x14ac:dyDescent="0.25">
      <c r="A54" t="s">
        <v>220</v>
      </c>
      <c r="B54">
        <v>0</v>
      </c>
      <c r="C54">
        <v>0</v>
      </c>
      <c r="D54">
        <v>0</v>
      </c>
      <c r="E54">
        <v>0</v>
      </c>
      <c r="F54">
        <v>0</v>
      </c>
      <c r="G54">
        <v>159.00359874099999</v>
      </c>
      <c r="H54">
        <v>0</v>
      </c>
      <c r="J54" t="s">
        <v>220</v>
      </c>
      <c r="K54">
        <v>0</v>
      </c>
      <c r="L54">
        <v>0</v>
      </c>
      <c r="M54">
        <v>0</v>
      </c>
    </row>
    <row r="55" spans="1:13" x14ac:dyDescent="0.25">
      <c r="A55" t="s">
        <v>221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J55" t="s">
        <v>221</v>
      </c>
      <c r="K55">
        <v>0</v>
      </c>
      <c r="L55">
        <v>0</v>
      </c>
      <c r="M55">
        <v>0</v>
      </c>
    </row>
    <row r="56" spans="1:13" x14ac:dyDescent="0.25">
      <c r="A56" t="s">
        <v>222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J56" t="s">
        <v>222</v>
      </c>
      <c r="K56">
        <v>0</v>
      </c>
      <c r="L56">
        <v>0</v>
      </c>
      <c r="M56">
        <v>0</v>
      </c>
    </row>
    <row r="57" spans="1:13" x14ac:dyDescent="0.25">
      <c r="A57" t="s">
        <v>223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J57" t="s">
        <v>223</v>
      </c>
      <c r="K57">
        <v>0</v>
      </c>
      <c r="L57">
        <v>0</v>
      </c>
      <c r="M57">
        <v>0</v>
      </c>
    </row>
    <row r="58" spans="1:13" x14ac:dyDescent="0.25">
      <c r="A58" t="s">
        <v>224</v>
      </c>
      <c r="B58">
        <v>159183.37646786799</v>
      </c>
      <c r="C58">
        <v>236900.14696577701</v>
      </c>
      <c r="D58">
        <v>347849.574139576</v>
      </c>
      <c r="E58">
        <v>234181.8575687843</v>
      </c>
      <c r="F58">
        <v>225159.91472409599</v>
      </c>
      <c r="G58">
        <v>3.1960522359999999</v>
      </c>
      <c r="H58">
        <v>213359.92807304699</v>
      </c>
      <c r="J58" t="s">
        <v>224</v>
      </c>
      <c r="K58">
        <v>290929.87222334091</v>
      </c>
      <c r="L58">
        <v>233928.34233842202</v>
      </c>
      <c r="M58">
        <v>206641.74593358894</v>
      </c>
    </row>
    <row r="59" spans="1:13" x14ac:dyDescent="0.25">
      <c r="A59" t="s">
        <v>225</v>
      </c>
      <c r="B59">
        <v>0</v>
      </c>
      <c r="C59">
        <v>1.7644681980000001</v>
      </c>
      <c r="D59">
        <v>7.1079646519999997</v>
      </c>
      <c r="E59">
        <v>0</v>
      </c>
      <c r="F59">
        <v>2109.0279865439998</v>
      </c>
      <c r="G59">
        <v>211701.70603428601</v>
      </c>
      <c r="H59">
        <v>0</v>
      </c>
      <c r="J59" t="s">
        <v>225</v>
      </c>
      <c r="K59">
        <v>0</v>
      </c>
      <c r="L59">
        <v>0</v>
      </c>
      <c r="M59">
        <v>0</v>
      </c>
    </row>
    <row r="60" spans="1:13" x14ac:dyDescent="0.25">
      <c r="A60" t="s">
        <v>226</v>
      </c>
      <c r="B60">
        <v>727710.55654000002</v>
      </c>
      <c r="C60">
        <v>439829.86994955904</v>
      </c>
      <c r="D60">
        <v>527140.87452162395</v>
      </c>
      <c r="E60">
        <v>534075.25363565027</v>
      </c>
      <c r="F60">
        <v>286734.40946203197</v>
      </c>
      <c r="G60">
        <v>430590.53453427699</v>
      </c>
      <c r="H60">
        <v>532959.640011015</v>
      </c>
      <c r="J60" t="s">
        <v>226</v>
      </c>
      <c r="K60">
        <v>515675.04846341314</v>
      </c>
      <c r="L60">
        <v>512615.57280470006</v>
      </c>
      <c r="M60">
        <v>424296.32511829131</v>
      </c>
    </row>
    <row r="61" spans="1:13" x14ac:dyDescent="0.25">
      <c r="A61" t="s">
        <v>227</v>
      </c>
      <c r="B61">
        <v>0</v>
      </c>
      <c r="C61">
        <v>0.88223409900000005</v>
      </c>
      <c r="D61">
        <v>1.7769911629999999</v>
      </c>
      <c r="E61">
        <v>4.7506209061524354</v>
      </c>
      <c r="F61">
        <v>0.72400548799999997</v>
      </c>
      <c r="G61">
        <v>7.9901305899999997</v>
      </c>
      <c r="H61">
        <v>2.6279413229999999</v>
      </c>
      <c r="J61" t="s">
        <v>227</v>
      </c>
      <c r="K61">
        <v>0</v>
      </c>
      <c r="L61">
        <v>0</v>
      </c>
      <c r="M61">
        <v>0</v>
      </c>
    </row>
    <row r="62" spans="1:13" x14ac:dyDescent="0.25">
      <c r="A62" t="s">
        <v>228</v>
      </c>
      <c r="B62">
        <v>0</v>
      </c>
      <c r="C62">
        <v>106.75032597900001</v>
      </c>
      <c r="D62">
        <v>120.83539908399999</v>
      </c>
      <c r="E62">
        <v>93.112169760587733</v>
      </c>
      <c r="F62">
        <v>65.160493919999993</v>
      </c>
      <c r="G62">
        <v>107.86676296499999</v>
      </c>
      <c r="H62">
        <v>134.02500747299999</v>
      </c>
      <c r="J62" t="s">
        <v>228</v>
      </c>
      <c r="K62">
        <v>260.55599174558552</v>
      </c>
      <c r="L62">
        <v>345.36179111000001</v>
      </c>
      <c r="M62">
        <v>159.80767493729243</v>
      </c>
    </row>
    <row r="63" spans="1:13" x14ac:dyDescent="0.25">
      <c r="A63" t="s">
        <v>229</v>
      </c>
      <c r="B63">
        <v>0</v>
      </c>
      <c r="C63">
        <v>6786.1446895080007</v>
      </c>
      <c r="D63">
        <v>31925.423234457998</v>
      </c>
      <c r="E63">
        <v>10626.188842881767</v>
      </c>
      <c r="F63">
        <v>461.19149585599996</v>
      </c>
      <c r="G63">
        <v>20099.972512204</v>
      </c>
      <c r="H63">
        <v>20700.293801271</v>
      </c>
      <c r="J63" t="s">
        <v>229</v>
      </c>
      <c r="K63">
        <v>2247.7296887919174</v>
      </c>
      <c r="L63">
        <v>14722.279781032001</v>
      </c>
      <c r="M63">
        <v>28365.862301369409</v>
      </c>
    </row>
    <row r="64" spans="1:13" x14ac:dyDescent="0.25">
      <c r="A64" t="s">
        <v>230</v>
      </c>
      <c r="B64">
        <v>0</v>
      </c>
      <c r="C64">
        <v>166084.09807314601</v>
      </c>
      <c r="D64">
        <v>28790.810822926</v>
      </c>
      <c r="E64">
        <v>128535.64960940398</v>
      </c>
      <c r="F64">
        <v>253496.04151344</v>
      </c>
      <c r="G64">
        <v>96687.771256530992</v>
      </c>
      <c r="H64">
        <v>112444.353328524</v>
      </c>
      <c r="J64" t="s">
        <v>230</v>
      </c>
      <c r="K64">
        <v>56658.768925050055</v>
      </c>
      <c r="L64">
        <v>92685.237254178006</v>
      </c>
      <c r="M64">
        <v>110253.39938717202</v>
      </c>
    </row>
    <row r="65" spans="1:13" x14ac:dyDescent="0.25">
      <c r="A65" t="s">
        <v>231</v>
      </c>
      <c r="B65">
        <v>34344.630493430996</v>
      </c>
      <c r="C65">
        <v>10512.701523684</v>
      </c>
      <c r="D65">
        <v>28527.816130801999</v>
      </c>
      <c r="E65">
        <v>6199.5602825289279</v>
      </c>
      <c r="F65">
        <v>20512.523486015998</v>
      </c>
      <c r="G65">
        <v>64234.257839127997</v>
      </c>
      <c r="H65">
        <v>19199.739305838</v>
      </c>
      <c r="J65" t="s">
        <v>231</v>
      </c>
      <c r="K65">
        <v>73587.960228733224</v>
      </c>
      <c r="L65">
        <v>44897.032844300003</v>
      </c>
      <c r="M65">
        <v>23995.754163028036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topLeftCell="A32" workbookViewId="0">
      <selection activeCell="N2" sqref="N2"/>
    </sheetView>
  </sheetViews>
  <sheetFormatPr defaultColWidth="11" defaultRowHeight="15.75" x14ac:dyDescent="0.25"/>
  <sheetData>
    <row r="1" spans="1:13" x14ac:dyDescent="0.25">
      <c r="B1" t="s">
        <v>81</v>
      </c>
      <c r="C1" t="s">
        <v>82</v>
      </c>
      <c r="D1" t="s">
        <v>83</v>
      </c>
      <c r="E1" t="s">
        <v>84</v>
      </c>
      <c r="F1" t="s">
        <v>85</v>
      </c>
      <c r="G1" t="s">
        <v>86</v>
      </c>
      <c r="H1" t="s">
        <v>87</v>
      </c>
      <c r="K1" t="s">
        <v>88</v>
      </c>
      <c r="L1" t="s">
        <v>89</v>
      </c>
      <c r="M1" t="s">
        <v>90</v>
      </c>
    </row>
    <row r="2" spans="1:13" x14ac:dyDescent="0.25">
      <c r="A2" t="s">
        <v>168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J2" t="s">
        <v>168</v>
      </c>
      <c r="K2">
        <v>0</v>
      </c>
      <c r="L2">
        <v>0</v>
      </c>
      <c r="M2">
        <v>0</v>
      </c>
    </row>
    <row r="3" spans="1:13" x14ac:dyDescent="0.25">
      <c r="A3" t="s">
        <v>169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J3" t="s">
        <v>169</v>
      </c>
      <c r="K3">
        <v>0</v>
      </c>
      <c r="L3">
        <v>0</v>
      </c>
      <c r="M3">
        <v>0</v>
      </c>
    </row>
    <row r="4" spans="1:13" x14ac:dyDescent="0.25">
      <c r="A4" t="s">
        <v>170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J4" t="s">
        <v>170</v>
      </c>
      <c r="K4">
        <v>0</v>
      </c>
      <c r="L4">
        <v>0</v>
      </c>
      <c r="M4">
        <v>0</v>
      </c>
    </row>
    <row r="5" spans="1:13" x14ac:dyDescent="0.25">
      <c r="A5" t="s">
        <v>171</v>
      </c>
      <c r="B5">
        <v>0</v>
      </c>
      <c r="C5">
        <v>0</v>
      </c>
      <c r="D5">
        <v>0</v>
      </c>
      <c r="E5">
        <v>3.5174477975375278</v>
      </c>
      <c r="F5">
        <v>0</v>
      </c>
      <c r="G5">
        <v>0</v>
      </c>
      <c r="H5">
        <v>0</v>
      </c>
      <c r="J5" t="s">
        <v>171</v>
      </c>
      <c r="K5">
        <v>0</v>
      </c>
      <c r="L5">
        <v>0</v>
      </c>
      <c r="M5">
        <v>0</v>
      </c>
    </row>
    <row r="6" spans="1:13" x14ac:dyDescent="0.25">
      <c r="A6" t="s">
        <v>172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J6" t="s">
        <v>172</v>
      </c>
      <c r="K6">
        <v>0</v>
      </c>
      <c r="L6">
        <v>0</v>
      </c>
      <c r="M6">
        <v>0</v>
      </c>
    </row>
    <row r="7" spans="1:13" x14ac:dyDescent="0.25">
      <c r="A7" t="s">
        <v>173</v>
      </c>
      <c r="B7">
        <v>15.885283399318348</v>
      </c>
      <c r="C7">
        <v>14.843556461534595</v>
      </c>
      <c r="D7">
        <v>12.434250430155243</v>
      </c>
      <c r="E7">
        <v>13.435227173624913</v>
      </c>
      <c r="F7">
        <v>14.852981807612425</v>
      </c>
      <c r="G7">
        <v>15.438082464377644</v>
      </c>
      <c r="H7">
        <v>13.388421048580787</v>
      </c>
      <c r="J7" t="s">
        <v>173</v>
      </c>
      <c r="K7">
        <v>10.643023468810203</v>
      </c>
      <c r="L7">
        <v>12.302938719674184</v>
      </c>
      <c r="M7">
        <v>14.256136282127571</v>
      </c>
    </row>
    <row r="8" spans="1:13" x14ac:dyDescent="0.25">
      <c r="A8" t="s">
        <v>174</v>
      </c>
      <c r="B8">
        <v>0</v>
      </c>
      <c r="C8">
        <v>4.2873922146780465</v>
      </c>
      <c r="D8">
        <v>11.018720879117858</v>
      </c>
      <c r="E8">
        <v>0</v>
      </c>
      <c r="F8">
        <v>4.0813499171853564</v>
      </c>
      <c r="G8">
        <v>11.060670869133713</v>
      </c>
      <c r="H8">
        <v>10.51386117779084</v>
      </c>
      <c r="J8" t="s">
        <v>174</v>
      </c>
      <c r="K8">
        <v>0</v>
      </c>
      <c r="L8">
        <v>11.634024056441506</v>
      </c>
      <c r="M8">
        <v>2.1615910176381741</v>
      </c>
    </row>
    <row r="9" spans="1:13" x14ac:dyDescent="0.25">
      <c r="A9" t="s">
        <v>175</v>
      </c>
      <c r="B9">
        <v>0</v>
      </c>
      <c r="C9">
        <v>0</v>
      </c>
      <c r="D9">
        <v>0</v>
      </c>
      <c r="E9">
        <v>0</v>
      </c>
      <c r="F9">
        <v>0</v>
      </c>
      <c r="G9">
        <v>6.3663105330552678</v>
      </c>
      <c r="H9">
        <v>0</v>
      </c>
      <c r="J9" t="s">
        <v>175</v>
      </c>
      <c r="K9">
        <v>0</v>
      </c>
      <c r="L9">
        <v>0</v>
      </c>
      <c r="M9">
        <v>0</v>
      </c>
    </row>
    <row r="10" spans="1:13" x14ac:dyDescent="0.25">
      <c r="A10" t="s">
        <v>176</v>
      </c>
      <c r="B10">
        <v>3.8309753791120245</v>
      </c>
      <c r="C10">
        <v>5.6805309457441471</v>
      </c>
      <c r="D10">
        <v>3.5437367634444508</v>
      </c>
      <c r="E10">
        <v>1.9449980408553256</v>
      </c>
      <c r="F10">
        <v>2.41792889720492</v>
      </c>
      <c r="G10">
        <v>7.7220590786971197</v>
      </c>
      <c r="H10">
        <v>2.6452134494064827</v>
      </c>
      <c r="J10" t="s">
        <v>176</v>
      </c>
      <c r="K10">
        <v>2.1615910176381741</v>
      </c>
      <c r="L10">
        <v>0</v>
      </c>
      <c r="M10">
        <v>0</v>
      </c>
    </row>
    <row r="11" spans="1:13" x14ac:dyDescent="0.25">
      <c r="A11" t="s">
        <v>177</v>
      </c>
      <c r="B11">
        <v>0</v>
      </c>
      <c r="C11">
        <v>0</v>
      </c>
      <c r="D11">
        <v>2.1871286923876601</v>
      </c>
      <c r="E11">
        <v>0</v>
      </c>
      <c r="F11">
        <v>0</v>
      </c>
      <c r="G11">
        <v>0</v>
      </c>
      <c r="H11">
        <v>0</v>
      </c>
      <c r="J11" t="s">
        <v>177</v>
      </c>
      <c r="K11">
        <v>0</v>
      </c>
      <c r="L11">
        <v>0</v>
      </c>
      <c r="M11">
        <v>0</v>
      </c>
    </row>
    <row r="12" spans="1:13" x14ac:dyDescent="0.25">
      <c r="A12" t="s">
        <v>178</v>
      </c>
      <c r="B12">
        <v>4.1324844122258151</v>
      </c>
      <c r="C12">
        <v>4.4121978457410025</v>
      </c>
      <c r="D12">
        <v>0</v>
      </c>
      <c r="E12">
        <v>0</v>
      </c>
      <c r="F12">
        <v>0</v>
      </c>
      <c r="G12">
        <v>5.7477864729106578</v>
      </c>
      <c r="H12">
        <v>0</v>
      </c>
      <c r="J12" t="s">
        <v>178</v>
      </c>
      <c r="K12">
        <v>0</v>
      </c>
      <c r="L12">
        <v>0</v>
      </c>
      <c r="M12">
        <v>0</v>
      </c>
    </row>
    <row r="13" spans="1:13" x14ac:dyDescent="0.25">
      <c r="A13" t="s">
        <v>179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J13" t="s">
        <v>179</v>
      </c>
      <c r="K13">
        <v>0</v>
      </c>
      <c r="L13">
        <v>0</v>
      </c>
      <c r="M13">
        <v>0</v>
      </c>
    </row>
    <row r="14" spans="1:13" x14ac:dyDescent="0.25">
      <c r="A14" t="s">
        <v>180</v>
      </c>
      <c r="B14">
        <v>0</v>
      </c>
      <c r="C14">
        <v>3.6402788705561187</v>
      </c>
      <c r="D14">
        <v>8.226578444222076</v>
      </c>
      <c r="E14">
        <v>11.254331342221386</v>
      </c>
      <c r="F14">
        <v>11.732634588186055</v>
      </c>
      <c r="G14">
        <v>9.8738167629711384</v>
      </c>
      <c r="H14">
        <v>7.5310374545718624</v>
      </c>
      <c r="J14" t="s">
        <v>180</v>
      </c>
      <c r="K14">
        <v>10.8608020162734</v>
      </c>
      <c r="L14">
        <v>10.588992339354817</v>
      </c>
      <c r="M14">
        <v>11.026141578501012</v>
      </c>
    </row>
    <row r="15" spans="1:13" x14ac:dyDescent="0.25">
      <c r="A15" t="s">
        <v>181</v>
      </c>
      <c r="B15">
        <v>0</v>
      </c>
      <c r="C15">
        <v>4.4121978457410025</v>
      </c>
      <c r="D15">
        <v>0</v>
      </c>
      <c r="E15">
        <v>0</v>
      </c>
      <c r="F15">
        <v>0</v>
      </c>
      <c r="G15">
        <v>5.0072632069382301</v>
      </c>
      <c r="H15">
        <v>0</v>
      </c>
      <c r="J15" t="s">
        <v>181</v>
      </c>
      <c r="K15">
        <v>0</v>
      </c>
      <c r="L15">
        <v>0</v>
      </c>
      <c r="M15">
        <v>0</v>
      </c>
    </row>
    <row r="16" spans="1:13" x14ac:dyDescent="0.25">
      <c r="A16" t="s">
        <v>182</v>
      </c>
      <c r="B16">
        <v>0</v>
      </c>
      <c r="C16">
        <v>9.1301494525830993</v>
      </c>
      <c r="D16">
        <v>0</v>
      </c>
      <c r="E16">
        <v>0</v>
      </c>
      <c r="F16">
        <v>12.123578847354086</v>
      </c>
      <c r="G16">
        <v>0</v>
      </c>
      <c r="H16">
        <v>0</v>
      </c>
      <c r="J16" t="s">
        <v>182</v>
      </c>
      <c r="K16">
        <v>10.936918396628959</v>
      </c>
      <c r="L16">
        <v>3.4419196504142411</v>
      </c>
      <c r="M16">
        <v>2.9906208750192396</v>
      </c>
    </row>
    <row r="17" spans="1:13" x14ac:dyDescent="0.25">
      <c r="A17" t="s">
        <v>183</v>
      </c>
      <c r="B17">
        <v>0</v>
      </c>
      <c r="C17">
        <v>3.1602920808709771</v>
      </c>
      <c r="D17">
        <v>1.4735225861893981</v>
      </c>
      <c r="E17">
        <v>3.104503306603938</v>
      </c>
      <c r="F17">
        <v>4.5059013841512128</v>
      </c>
      <c r="G17">
        <v>2.8859851463875263</v>
      </c>
      <c r="H17">
        <v>0</v>
      </c>
      <c r="J17" t="s">
        <v>183</v>
      </c>
      <c r="K17">
        <v>2.1615910176381741</v>
      </c>
      <c r="L17">
        <v>0</v>
      </c>
      <c r="M17">
        <v>2.1615910176381741</v>
      </c>
    </row>
    <row r="18" spans="1:13" x14ac:dyDescent="0.25">
      <c r="A18" t="s">
        <v>184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J18" t="s">
        <v>184</v>
      </c>
      <c r="K18">
        <v>0</v>
      </c>
      <c r="L18">
        <v>0</v>
      </c>
      <c r="M18">
        <v>0</v>
      </c>
    </row>
    <row r="19" spans="1:13" x14ac:dyDescent="0.25">
      <c r="A19" t="s">
        <v>185</v>
      </c>
      <c r="B19">
        <v>0</v>
      </c>
      <c r="C19">
        <v>5.5776828181071023</v>
      </c>
      <c r="D19">
        <v>11.847332497443015</v>
      </c>
      <c r="E19">
        <v>0</v>
      </c>
      <c r="F19">
        <v>0</v>
      </c>
      <c r="G19">
        <v>10.412059841279572</v>
      </c>
      <c r="H19">
        <v>12.566598413292139</v>
      </c>
      <c r="J19" t="s">
        <v>185</v>
      </c>
      <c r="K19">
        <v>11.054697166095867</v>
      </c>
      <c r="L19">
        <v>10.754699536978537</v>
      </c>
      <c r="M19">
        <v>10.95470495770709</v>
      </c>
    </row>
    <row r="20" spans="1:13" x14ac:dyDescent="0.25">
      <c r="A20" t="s">
        <v>186</v>
      </c>
      <c r="B20">
        <v>3.4493402682542724</v>
      </c>
      <c r="C20">
        <v>5.844560965754714</v>
      </c>
      <c r="D20">
        <v>3.9275105431881223</v>
      </c>
      <c r="E20">
        <v>4.5143025806230783</v>
      </c>
      <c r="F20">
        <v>6.1689736677671823</v>
      </c>
      <c r="G20">
        <v>5.9477828505843533</v>
      </c>
      <c r="H20">
        <v>0</v>
      </c>
      <c r="J20" t="s">
        <v>186</v>
      </c>
      <c r="K20">
        <v>2.1615910176381741</v>
      </c>
      <c r="L20">
        <v>0</v>
      </c>
      <c r="M20">
        <v>2.1615910176381741</v>
      </c>
    </row>
    <row r="21" spans="1:13" x14ac:dyDescent="0.25">
      <c r="A21" t="s">
        <v>187</v>
      </c>
      <c r="B21">
        <v>13.143873134185718</v>
      </c>
      <c r="C21">
        <v>15.971124689986679</v>
      </c>
      <c r="D21">
        <v>13.542729090811774</v>
      </c>
      <c r="E21">
        <v>14.816217207425169</v>
      </c>
      <c r="F21">
        <v>16.585497973377358</v>
      </c>
      <c r="G21">
        <v>15.3943221388834</v>
      </c>
      <c r="H21">
        <v>14.100511212967087</v>
      </c>
      <c r="J21" t="s">
        <v>187</v>
      </c>
      <c r="K21">
        <v>11.856364536729245</v>
      </c>
      <c r="L21">
        <v>12.950293903247253</v>
      </c>
      <c r="M21">
        <v>14.216666886429067</v>
      </c>
    </row>
    <row r="22" spans="1:13" x14ac:dyDescent="0.25">
      <c r="A22" t="s">
        <v>188</v>
      </c>
      <c r="B22">
        <v>0</v>
      </c>
      <c r="C22">
        <v>4.2206922843405748</v>
      </c>
      <c r="D22">
        <v>3.9275105431881223</v>
      </c>
      <c r="E22">
        <v>2.935623671762432</v>
      </c>
      <c r="F22">
        <v>5.4015046217209637</v>
      </c>
      <c r="G22">
        <v>4.9709684876513984</v>
      </c>
      <c r="H22">
        <v>0</v>
      </c>
      <c r="J22" t="s">
        <v>188</v>
      </c>
      <c r="K22">
        <v>3.8968840223020855</v>
      </c>
      <c r="L22">
        <v>0</v>
      </c>
      <c r="M22">
        <v>3.8968840223020855</v>
      </c>
    </row>
    <row r="23" spans="1:13" x14ac:dyDescent="0.25">
      <c r="A23" t="s">
        <v>189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J23" t="s">
        <v>189</v>
      </c>
      <c r="K23">
        <v>0</v>
      </c>
      <c r="L23">
        <v>0</v>
      </c>
      <c r="M23">
        <v>0</v>
      </c>
    </row>
    <row r="24" spans="1:13" x14ac:dyDescent="0.25">
      <c r="A24" t="s">
        <v>190</v>
      </c>
      <c r="B24">
        <v>13.097257982600576</v>
      </c>
      <c r="C24">
        <v>12.256760155349335</v>
      </c>
      <c r="D24">
        <v>12.50255242193964</v>
      </c>
      <c r="E24">
        <v>9.3399269610827087</v>
      </c>
      <c r="F24">
        <v>14.536772474789236</v>
      </c>
      <c r="G24">
        <v>16.125975699435088</v>
      </c>
      <c r="H24">
        <v>14.349107174631662</v>
      </c>
      <c r="J24" t="s">
        <v>190</v>
      </c>
      <c r="K24">
        <v>14.759759628768439</v>
      </c>
      <c r="L24">
        <v>13.878288237853887</v>
      </c>
      <c r="M24">
        <v>14.287804559507858</v>
      </c>
    </row>
    <row r="25" spans="1:13" x14ac:dyDescent="0.25">
      <c r="A25" t="s">
        <v>191</v>
      </c>
      <c r="B25">
        <v>0</v>
      </c>
      <c r="C25">
        <v>0</v>
      </c>
      <c r="D25">
        <v>0</v>
      </c>
      <c r="E25">
        <v>0</v>
      </c>
      <c r="F25">
        <v>0</v>
      </c>
      <c r="G25">
        <v>2.3205035369079838</v>
      </c>
      <c r="H25">
        <v>0</v>
      </c>
      <c r="J25" t="s">
        <v>191</v>
      </c>
      <c r="K25">
        <v>2.1615910176381741</v>
      </c>
      <c r="L25">
        <v>0</v>
      </c>
      <c r="M25">
        <v>2.1615910176381741</v>
      </c>
    </row>
    <row r="26" spans="1:13" x14ac:dyDescent="0.25">
      <c r="A26" t="s">
        <v>192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J26" t="s">
        <v>192</v>
      </c>
      <c r="K26">
        <v>0</v>
      </c>
      <c r="L26">
        <v>0</v>
      </c>
      <c r="M26">
        <v>0</v>
      </c>
    </row>
    <row r="27" spans="1:13" x14ac:dyDescent="0.25">
      <c r="A27" t="s">
        <v>193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J27" t="s">
        <v>193</v>
      </c>
      <c r="K27">
        <v>0</v>
      </c>
      <c r="L27">
        <v>0</v>
      </c>
      <c r="M27">
        <v>0</v>
      </c>
    </row>
    <row r="28" spans="1:13" x14ac:dyDescent="0.25">
      <c r="A28" t="s">
        <v>194</v>
      </c>
      <c r="B28">
        <v>0</v>
      </c>
      <c r="C28">
        <v>10.329140510897931</v>
      </c>
      <c r="D28">
        <v>0</v>
      </c>
      <c r="E28">
        <v>0</v>
      </c>
      <c r="F28">
        <v>0</v>
      </c>
      <c r="G28">
        <v>0</v>
      </c>
      <c r="H28">
        <v>0</v>
      </c>
      <c r="J28" t="s">
        <v>194</v>
      </c>
      <c r="K28">
        <v>0</v>
      </c>
      <c r="L28">
        <v>0</v>
      </c>
      <c r="M28">
        <v>0</v>
      </c>
    </row>
    <row r="29" spans="1:13" x14ac:dyDescent="0.25">
      <c r="A29" t="s">
        <v>195</v>
      </c>
      <c r="B29">
        <v>0</v>
      </c>
      <c r="C29">
        <v>3.1602920808709771</v>
      </c>
      <c r="D29">
        <v>0</v>
      </c>
      <c r="E29">
        <v>0</v>
      </c>
      <c r="F29">
        <v>0</v>
      </c>
      <c r="G29">
        <v>0.84720565912200152</v>
      </c>
      <c r="H29">
        <v>2.6452134494064827</v>
      </c>
      <c r="J29" t="s">
        <v>195</v>
      </c>
      <c r="K29">
        <v>0</v>
      </c>
      <c r="L29">
        <v>4.3739662256068605</v>
      </c>
      <c r="M29">
        <v>0</v>
      </c>
    </row>
    <row r="30" spans="1:13" x14ac:dyDescent="0.25">
      <c r="A30" t="s">
        <v>196</v>
      </c>
      <c r="B30">
        <v>0</v>
      </c>
      <c r="C30">
        <v>0</v>
      </c>
      <c r="D30">
        <v>0</v>
      </c>
      <c r="E30">
        <v>0</v>
      </c>
      <c r="F30">
        <v>4.0182883458936907</v>
      </c>
      <c r="G30">
        <v>0</v>
      </c>
      <c r="H30">
        <v>0</v>
      </c>
      <c r="J30" t="s">
        <v>196</v>
      </c>
      <c r="K30">
        <v>0</v>
      </c>
      <c r="L30">
        <v>0</v>
      </c>
      <c r="M30">
        <v>0</v>
      </c>
    </row>
    <row r="31" spans="1:13" x14ac:dyDescent="0.25">
      <c r="A31" t="s">
        <v>197</v>
      </c>
      <c r="B31">
        <v>0</v>
      </c>
      <c r="C31">
        <v>12.201623331412096</v>
      </c>
      <c r="D31">
        <v>12.061595224054006</v>
      </c>
      <c r="E31">
        <v>12.378957529336869</v>
      </c>
      <c r="F31">
        <v>13.713078200011696</v>
      </c>
      <c r="G31">
        <v>12.499509241926953</v>
      </c>
      <c r="H31">
        <v>11.274098979753553</v>
      </c>
      <c r="J31" t="s">
        <v>197</v>
      </c>
      <c r="K31">
        <v>10.352323811901705</v>
      </c>
      <c r="L31">
        <v>0</v>
      </c>
      <c r="M31">
        <v>11.506210803656828</v>
      </c>
    </row>
    <row r="32" spans="1:13" x14ac:dyDescent="0.25">
      <c r="A32" t="s">
        <v>198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J32" t="s">
        <v>198</v>
      </c>
      <c r="K32">
        <v>2.1615910176381741</v>
      </c>
      <c r="L32">
        <v>0</v>
      </c>
      <c r="M32">
        <v>0</v>
      </c>
    </row>
    <row r="33" spans="1:13" x14ac:dyDescent="0.25">
      <c r="A33" t="s">
        <v>199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J33" t="s">
        <v>199</v>
      </c>
      <c r="K33">
        <v>2.1615910176381741</v>
      </c>
      <c r="L33">
        <v>0</v>
      </c>
      <c r="M33">
        <v>0</v>
      </c>
    </row>
    <row r="34" spans="1:13" x14ac:dyDescent="0.25">
      <c r="A34" t="s">
        <v>200</v>
      </c>
      <c r="B34">
        <v>0</v>
      </c>
      <c r="C34">
        <v>0</v>
      </c>
      <c r="D34">
        <v>0</v>
      </c>
      <c r="E34">
        <v>0</v>
      </c>
      <c r="F34">
        <v>0</v>
      </c>
      <c r="G34">
        <v>2.5345791944741944</v>
      </c>
      <c r="H34">
        <v>0</v>
      </c>
      <c r="J34" t="s">
        <v>200</v>
      </c>
      <c r="K34">
        <v>0</v>
      </c>
      <c r="L34">
        <v>10.704397506156248</v>
      </c>
      <c r="M34">
        <v>10.285627253054185</v>
      </c>
    </row>
    <row r="35" spans="1:13" x14ac:dyDescent="0.25">
      <c r="A35" t="s">
        <v>201</v>
      </c>
      <c r="B35">
        <v>0</v>
      </c>
      <c r="C35">
        <v>0</v>
      </c>
      <c r="D35">
        <v>0</v>
      </c>
      <c r="E35">
        <v>0</v>
      </c>
      <c r="F35">
        <v>0</v>
      </c>
      <c r="G35">
        <v>10.763257514880699</v>
      </c>
      <c r="H35">
        <v>0</v>
      </c>
      <c r="J35" t="s">
        <v>201</v>
      </c>
      <c r="K35">
        <v>0</v>
      </c>
      <c r="L35">
        <v>0</v>
      </c>
      <c r="M35">
        <v>0</v>
      </c>
    </row>
    <row r="36" spans="1:13" x14ac:dyDescent="0.25">
      <c r="A36" t="s">
        <v>202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J36" t="s">
        <v>202</v>
      </c>
      <c r="K36">
        <v>0</v>
      </c>
      <c r="L36">
        <v>0</v>
      </c>
      <c r="M36">
        <v>0</v>
      </c>
    </row>
    <row r="37" spans="1:13" x14ac:dyDescent="0.25">
      <c r="A37" t="s">
        <v>203</v>
      </c>
      <c r="B37">
        <v>0</v>
      </c>
      <c r="C37">
        <v>0</v>
      </c>
      <c r="D37">
        <v>0</v>
      </c>
      <c r="E37">
        <v>3.8381186283651991</v>
      </c>
      <c r="F37">
        <v>12.638406118916739</v>
      </c>
      <c r="G37">
        <v>0</v>
      </c>
      <c r="H37">
        <v>0</v>
      </c>
      <c r="J37" t="s">
        <v>203</v>
      </c>
      <c r="K37">
        <v>0</v>
      </c>
      <c r="L37">
        <v>0</v>
      </c>
      <c r="M37">
        <v>0</v>
      </c>
    </row>
    <row r="38" spans="1:13" x14ac:dyDescent="0.25">
      <c r="A38" t="s">
        <v>204</v>
      </c>
      <c r="B38">
        <v>0</v>
      </c>
      <c r="C38">
        <v>0</v>
      </c>
      <c r="D38">
        <v>0</v>
      </c>
      <c r="E38">
        <v>0</v>
      </c>
      <c r="F38">
        <v>0</v>
      </c>
      <c r="G38">
        <v>1.7642778564678347</v>
      </c>
      <c r="H38">
        <v>0</v>
      </c>
      <c r="J38" t="s">
        <v>204</v>
      </c>
      <c r="K38">
        <v>0</v>
      </c>
      <c r="L38">
        <v>0</v>
      </c>
      <c r="M38">
        <v>0</v>
      </c>
    </row>
    <row r="39" spans="1:13" x14ac:dyDescent="0.25">
      <c r="A39" t="s">
        <v>205</v>
      </c>
      <c r="B39">
        <v>0</v>
      </c>
      <c r="C39">
        <v>0</v>
      </c>
      <c r="D39">
        <v>0</v>
      </c>
      <c r="E39">
        <v>0</v>
      </c>
      <c r="F39">
        <v>0</v>
      </c>
      <c r="G39">
        <v>8.0480743566558104</v>
      </c>
      <c r="H39">
        <v>0</v>
      </c>
      <c r="J39" t="s">
        <v>205</v>
      </c>
      <c r="K39">
        <v>0</v>
      </c>
      <c r="L39">
        <v>0</v>
      </c>
      <c r="M39">
        <v>0</v>
      </c>
    </row>
    <row r="40" spans="1:13" x14ac:dyDescent="0.25">
      <c r="A40" t="s">
        <v>206</v>
      </c>
      <c r="B40">
        <v>0</v>
      </c>
      <c r="C40">
        <v>0</v>
      </c>
      <c r="D40">
        <v>1.4735225861893981</v>
      </c>
      <c r="E40">
        <v>1.5361764505672364</v>
      </c>
      <c r="F40">
        <v>3.0426539460056032</v>
      </c>
      <c r="G40">
        <v>0</v>
      </c>
      <c r="H40">
        <v>1.8591511224316273</v>
      </c>
      <c r="J40" t="s">
        <v>206</v>
      </c>
      <c r="K40">
        <v>0</v>
      </c>
      <c r="L40">
        <v>0</v>
      </c>
      <c r="M40">
        <v>0</v>
      </c>
    </row>
    <row r="41" spans="1:13" x14ac:dyDescent="0.25">
      <c r="A41" t="s">
        <v>207</v>
      </c>
      <c r="B41">
        <v>0</v>
      </c>
      <c r="C41">
        <v>13.148768202880728</v>
      </c>
      <c r="D41">
        <v>0</v>
      </c>
      <c r="E41">
        <v>15.03618397848852</v>
      </c>
      <c r="F41">
        <v>7.8666963643521237</v>
      </c>
      <c r="G41">
        <v>5.7690807659663621</v>
      </c>
      <c r="H41">
        <v>15.23946040884721</v>
      </c>
      <c r="J41" t="s">
        <v>207</v>
      </c>
      <c r="K41">
        <v>14.286801867626885</v>
      </c>
      <c r="L41">
        <v>15.905143593503663</v>
      </c>
      <c r="M41">
        <v>15.963757986994631</v>
      </c>
    </row>
    <row r="42" spans="1:13" x14ac:dyDescent="0.25">
      <c r="A42" t="s">
        <v>208</v>
      </c>
      <c r="B42">
        <v>0</v>
      </c>
      <c r="C42">
        <v>12.010333826479568</v>
      </c>
      <c r="D42">
        <v>10.719035910082765</v>
      </c>
      <c r="E42">
        <v>11.926206480464373</v>
      </c>
      <c r="F42">
        <v>13.043399872084949</v>
      </c>
      <c r="G42">
        <v>0</v>
      </c>
      <c r="H42">
        <v>9.35613806335604</v>
      </c>
      <c r="J42" t="s">
        <v>208</v>
      </c>
      <c r="K42">
        <v>0</v>
      </c>
      <c r="L42">
        <v>0</v>
      </c>
      <c r="M42">
        <v>0</v>
      </c>
    </row>
    <row r="43" spans="1:13" x14ac:dyDescent="0.25">
      <c r="A43" t="s">
        <v>209</v>
      </c>
      <c r="B43">
        <v>0</v>
      </c>
      <c r="C43">
        <v>0</v>
      </c>
      <c r="D43">
        <v>0</v>
      </c>
      <c r="E43">
        <v>0</v>
      </c>
      <c r="F43">
        <v>0</v>
      </c>
      <c r="G43">
        <v>3.6071743848804934</v>
      </c>
      <c r="H43">
        <v>0</v>
      </c>
      <c r="J43" t="s">
        <v>209</v>
      </c>
      <c r="K43">
        <v>0</v>
      </c>
      <c r="L43">
        <v>0</v>
      </c>
      <c r="M43">
        <v>0</v>
      </c>
    </row>
    <row r="44" spans="1:13" x14ac:dyDescent="0.25">
      <c r="A44" t="s">
        <v>210</v>
      </c>
      <c r="B44">
        <v>4.1324844122258151</v>
      </c>
      <c r="C44">
        <v>0</v>
      </c>
      <c r="D44">
        <v>2.1871286923876601</v>
      </c>
      <c r="E44">
        <v>4.0180988409945373</v>
      </c>
      <c r="F44">
        <v>2.41792889720492</v>
      </c>
      <c r="G44">
        <v>6.3802159281381829</v>
      </c>
      <c r="H44">
        <v>4.067608425640052</v>
      </c>
      <c r="J44" t="s">
        <v>210</v>
      </c>
      <c r="K44">
        <v>3.8968840223020855</v>
      </c>
      <c r="L44">
        <v>0</v>
      </c>
      <c r="M44">
        <v>4.449196814628694</v>
      </c>
    </row>
    <row r="45" spans="1:13" x14ac:dyDescent="0.25">
      <c r="A45" t="s">
        <v>211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J45" t="s">
        <v>211</v>
      </c>
      <c r="K45">
        <v>0</v>
      </c>
      <c r="L45">
        <v>0</v>
      </c>
      <c r="M45">
        <v>0</v>
      </c>
    </row>
    <row r="46" spans="1:13" x14ac:dyDescent="0.25">
      <c r="A46" t="s">
        <v>212</v>
      </c>
      <c r="B46">
        <v>0</v>
      </c>
      <c r="C46">
        <v>7.049335411360599</v>
      </c>
      <c r="D46">
        <v>4.4805167932474115</v>
      </c>
      <c r="E46">
        <v>6.5851491091159637</v>
      </c>
      <c r="F46">
        <v>7.50205499759657</v>
      </c>
      <c r="G46">
        <v>0</v>
      </c>
      <c r="H46">
        <v>6.6181480283415368</v>
      </c>
      <c r="J46" t="s">
        <v>212</v>
      </c>
      <c r="K46">
        <v>5.415791065939958</v>
      </c>
      <c r="L46">
        <v>6.1307454796725098</v>
      </c>
      <c r="M46">
        <v>5.1594999775974166</v>
      </c>
    </row>
    <row r="47" spans="1:13" x14ac:dyDescent="0.25">
      <c r="A47" t="s">
        <v>213</v>
      </c>
      <c r="B47">
        <v>0</v>
      </c>
      <c r="C47">
        <v>12.624198011276219</v>
      </c>
      <c r="D47">
        <v>0</v>
      </c>
      <c r="E47">
        <v>0</v>
      </c>
      <c r="F47">
        <v>13.506817347228415</v>
      </c>
      <c r="G47">
        <v>11.07142425320211</v>
      </c>
      <c r="H47">
        <v>9.953809230462733</v>
      </c>
      <c r="J47" t="s">
        <v>213</v>
      </c>
      <c r="K47">
        <v>1.4526164898692657</v>
      </c>
      <c r="L47">
        <v>10.427822212812154</v>
      </c>
      <c r="M47">
        <v>1.4526164898692657</v>
      </c>
    </row>
    <row r="48" spans="1:13" x14ac:dyDescent="0.25">
      <c r="A48" t="s">
        <v>214</v>
      </c>
      <c r="B48">
        <v>0</v>
      </c>
      <c r="C48">
        <v>12.573731292551178</v>
      </c>
      <c r="D48">
        <v>0</v>
      </c>
      <c r="E48">
        <v>0</v>
      </c>
      <c r="F48">
        <v>13.462903735311434</v>
      </c>
      <c r="G48">
        <v>11.061210446216311</v>
      </c>
      <c r="H48">
        <v>10.078262754061464</v>
      </c>
      <c r="J48" t="s">
        <v>214</v>
      </c>
      <c r="K48">
        <v>1.4526164898692657</v>
      </c>
      <c r="L48">
        <v>10.468578633245627</v>
      </c>
      <c r="M48">
        <v>1.4526164898692657</v>
      </c>
    </row>
    <row r="49" spans="1:13" x14ac:dyDescent="0.25">
      <c r="A49" t="s">
        <v>215</v>
      </c>
      <c r="B49">
        <v>8.4980414022593322</v>
      </c>
      <c r="C49">
        <v>7.9898269535092465</v>
      </c>
      <c r="D49">
        <v>8.1474165805989838</v>
      </c>
      <c r="E49">
        <v>8.1310158340016283</v>
      </c>
      <c r="F49">
        <v>7.0448857905012296</v>
      </c>
      <c r="G49">
        <v>7.953585567615896</v>
      </c>
      <c r="H49">
        <v>8.153894807164022</v>
      </c>
      <c r="J49" t="s">
        <v>215</v>
      </c>
      <c r="K49">
        <v>7.8253734698684632</v>
      </c>
      <c r="L49">
        <v>8.5544232031582279</v>
      </c>
      <c r="M49">
        <v>8.0116852208206293</v>
      </c>
    </row>
    <row r="50" spans="1:13" x14ac:dyDescent="0.25">
      <c r="A50" t="s">
        <v>216</v>
      </c>
      <c r="B50">
        <v>2.9289483302267589</v>
      </c>
      <c r="C50">
        <v>1.4670019752522383</v>
      </c>
      <c r="D50">
        <v>0</v>
      </c>
      <c r="E50">
        <v>1.5361764505672364</v>
      </c>
      <c r="F50">
        <v>0</v>
      </c>
      <c r="G50">
        <v>1.3774159342960623</v>
      </c>
      <c r="H50">
        <v>0</v>
      </c>
      <c r="J50" t="s">
        <v>216</v>
      </c>
      <c r="K50">
        <v>2.1615910176381741</v>
      </c>
      <c r="L50">
        <v>0</v>
      </c>
      <c r="M50">
        <v>0</v>
      </c>
    </row>
    <row r="51" spans="1:13" x14ac:dyDescent="0.25">
      <c r="A51" t="s">
        <v>217</v>
      </c>
      <c r="B51">
        <v>0</v>
      </c>
      <c r="C51">
        <v>13.042802814721432</v>
      </c>
      <c r="D51">
        <v>0</v>
      </c>
      <c r="E51">
        <v>0</v>
      </c>
      <c r="F51">
        <v>0</v>
      </c>
      <c r="G51">
        <v>0</v>
      </c>
      <c r="H51">
        <v>5.02393376854792</v>
      </c>
      <c r="J51" t="s">
        <v>217</v>
      </c>
      <c r="K51">
        <v>0</v>
      </c>
      <c r="L51">
        <v>0</v>
      </c>
      <c r="M51">
        <v>0</v>
      </c>
    </row>
    <row r="52" spans="1:13" x14ac:dyDescent="0.25">
      <c r="A52" t="s">
        <v>218</v>
      </c>
      <c r="B52">
        <v>0</v>
      </c>
      <c r="C52">
        <v>0</v>
      </c>
      <c r="D52">
        <v>0</v>
      </c>
      <c r="E52">
        <v>0</v>
      </c>
      <c r="F52">
        <v>0</v>
      </c>
      <c r="G52">
        <v>5.4110424387462643</v>
      </c>
      <c r="H52">
        <v>3.15118080648611</v>
      </c>
      <c r="J52" t="s">
        <v>218</v>
      </c>
      <c r="K52">
        <v>5.1594999775974166</v>
      </c>
      <c r="L52">
        <v>5.9117804917090524</v>
      </c>
      <c r="M52">
        <v>3.8968840223020855</v>
      </c>
    </row>
    <row r="53" spans="1:13" x14ac:dyDescent="0.25">
      <c r="A53" t="s">
        <v>219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J53" t="s">
        <v>219</v>
      </c>
      <c r="K53">
        <v>0</v>
      </c>
      <c r="L53">
        <v>0</v>
      </c>
      <c r="M53">
        <v>0</v>
      </c>
    </row>
    <row r="54" spans="1:13" x14ac:dyDescent="0.25">
      <c r="A54" t="s">
        <v>220</v>
      </c>
      <c r="B54">
        <v>0</v>
      </c>
      <c r="C54">
        <v>0</v>
      </c>
      <c r="D54">
        <v>0</v>
      </c>
      <c r="E54">
        <v>0</v>
      </c>
      <c r="F54">
        <v>0</v>
      </c>
      <c r="G54">
        <v>7.3219605438086548</v>
      </c>
      <c r="H54">
        <v>0</v>
      </c>
      <c r="J54" t="s">
        <v>220</v>
      </c>
      <c r="K54">
        <v>0</v>
      </c>
      <c r="L54">
        <v>0</v>
      </c>
      <c r="M54">
        <v>0</v>
      </c>
    </row>
    <row r="55" spans="1:13" x14ac:dyDescent="0.25">
      <c r="A55" t="s">
        <v>221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J55" t="s">
        <v>221</v>
      </c>
      <c r="K55">
        <v>0</v>
      </c>
      <c r="L55">
        <v>0</v>
      </c>
      <c r="M55">
        <v>0</v>
      </c>
    </row>
    <row r="56" spans="1:13" x14ac:dyDescent="0.25">
      <c r="A56" t="s">
        <v>222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J56" t="s">
        <v>222</v>
      </c>
      <c r="K56">
        <v>0</v>
      </c>
      <c r="L56">
        <v>0</v>
      </c>
      <c r="M56">
        <v>0</v>
      </c>
    </row>
    <row r="57" spans="1:13" x14ac:dyDescent="0.25">
      <c r="A57" t="s">
        <v>223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J57" t="s">
        <v>223</v>
      </c>
      <c r="K57">
        <v>0</v>
      </c>
      <c r="L57">
        <v>0</v>
      </c>
      <c r="M57">
        <v>0</v>
      </c>
    </row>
    <row r="58" spans="1:13" x14ac:dyDescent="0.25">
      <c r="A58" t="s">
        <v>224</v>
      </c>
      <c r="B58">
        <v>17.280339220504224</v>
      </c>
      <c r="C58">
        <v>17.853925657893946</v>
      </c>
      <c r="D58">
        <v>18.408108176362628</v>
      </c>
      <c r="E58">
        <v>17.837275947348271</v>
      </c>
      <c r="F58">
        <v>17.780596888766176</v>
      </c>
      <c r="G58">
        <v>2.0690326379125779</v>
      </c>
      <c r="H58">
        <v>17.70293647985763</v>
      </c>
      <c r="J58" t="s">
        <v>224</v>
      </c>
      <c r="K58">
        <v>18.150316871047895</v>
      </c>
      <c r="L58">
        <v>17.835684837242685</v>
      </c>
      <c r="M58">
        <v>17.656779194116716</v>
      </c>
    </row>
    <row r="59" spans="1:13" x14ac:dyDescent="0.25">
      <c r="A59" t="s">
        <v>225</v>
      </c>
      <c r="B59">
        <v>0</v>
      </c>
      <c r="C59">
        <v>1.4670019752522383</v>
      </c>
      <c r="D59">
        <v>3.0193397991531752</v>
      </c>
      <c r="E59">
        <v>0</v>
      </c>
      <c r="F59">
        <v>11.04304641903553</v>
      </c>
      <c r="G59">
        <v>17.691680184770949</v>
      </c>
      <c r="H59">
        <v>0</v>
      </c>
      <c r="J59" t="s">
        <v>225</v>
      </c>
      <c r="K59">
        <v>0</v>
      </c>
      <c r="L59">
        <v>0</v>
      </c>
      <c r="M59">
        <v>0</v>
      </c>
    </row>
    <row r="60" spans="1:13" x14ac:dyDescent="0.25">
      <c r="A60" t="s">
        <v>226</v>
      </c>
      <c r="B60">
        <v>19.473007196274999</v>
      </c>
      <c r="C60">
        <v>18.746589339112202</v>
      </c>
      <c r="D60">
        <v>19.007831774292431</v>
      </c>
      <c r="E60">
        <v>19.026686214267514</v>
      </c>
      <c r="F60">
        <v>18.129360550974972</v>
      </c>
      <c r="G60">
        <v>18.715960430715132</v>
      </c>
      <c r="H60">
        <v>19.023669466037251</v>
      </c>
      <c r="J60" t="s">
        <v>226</v>
      </c>
      <c r="K60">
        <v>18.976105512866081</v>
      </c>
      <c r="L60">
        <v>18.967492124777216</v>
      </c>
      <c r="M60">
        <v>18.694716057965909</v>
      </c>
    </row>
    <row r="61" spans="1:13" x14ac:dyDescent="0.25">
      <c r="A61" t="s">
        <v>227</v>
      </c>
      <c r="B61">
        <v>0</v>
      </c>
      <c r="C61">
        <v>0.91244607145808287</v>
      </c>
      <c r="D61">
        <v>1.4735225861893981</v>
      </c>
      <c r="E61">
        <v>2.5237177351640989</v>
      </c>
      <c r="F61">
        <v>0.78576436694312624</v>
      </c>
      <c r="G61">
        <v>3.1683420723778792</v>
      </c>
      <c r="H61">
        <v>1.8591511224316273</v>
      </c>
      <c r="J61" t="s">
        <v>227</v>
      </c>
      <c r="K61">
        <v>0</v>
      </c>
      <c r="L61">
        <v>0</v>
      </c>
      <c r="M61">
        <v>0</v>
      </c>
    </row>
    <row r="62" spans="1:13" x14ac:dyDescent="0.25">
      <c r="A62" t="s">
        <v>228</v>
      </c>
      <c r="B62">
        <v>0</v>
      </c>
      <c r="C62">
        <v>6.751548423706967</v>
      </c>
      <c r="D62">
        <v>6.9287895567057847</v>
      </c>
      <c r="E62">
        <v>6.5563093865768263</v>
      </c>
      <c r="F62">
        <v>6.0478980998511256</v>
      </c>
      <c r="G62">
        <v>6.7664197560927946</v>
      </c>
      <c r="H62">
        <v>7.077082817911025</v>
      </c>
      <c r="J62" t="s">
        <v>228</v>
      </c>
      <c r="K62">
        <v>8.0309760095426128</v>
      </c>
      <c r="L62">
        <v>8.4361075887823809</v>
      </c>
      <c r="M62">
        <v>7.3291924540635414</v>
      </c>
    </row>
    <row r="63" spans="1:13" x14ac:dyDescent="0.25">
      <c r="A63" t="s">
        <v>229</v>
      </c>
      <c r="B63">
        <v>0</v>
      </c>
      <c r="C63">
        <v>12.72858905373347</v>
      </c>
      <c r="D63">
        <v>14.962463314200313</v>
      </c>
      <c r="E63">
        <v>13.375472397980486</v>
      </c>
      <c r="F63">
        <v>8.8523469047960912</v>
      </c>
      <c r="G63">
        <v>14.294977682177182</v>
      </c>
      <c r="H63">
        <v>14.337433316469589</v>
      </c>
      <c r="J63" t="s">
        <v>229</v>
      </c>
      <c r="K63">
        <v>11.134894535338841</v>
      </c>
      <c r="L63">
        <v>13.845782994523523</v>
      </c>
      <c r="M63">
        <v>14.791918960454298</v>
      </c>
    </row>
    <row r="64" spans="1:13" x14ac:dyDescent="0.25">
      <c r="A64" t="s">
        <v>230</v>
      </c>
      <c r="B64">
        <v>0</v>
      </c>
      <c r="C64">
        <v>17.341563108240198</v>
      </c>
      <c r="D64">
        <v>14.813370907704002</v>
      </c>
      <c r="E64">
        <v>16.971820247638213</v>
      </c>
      <c r="F64">
        <v>17.951609384510419</v>
      </c>
      <c r="G64">
        <v>16.561060734679305</v>
      </c>
      <c r="H64">
        <v>16.778864519114968</v>
      </c>
      <c r="J64" t="s">
        <v>230</v>
      </c>
      <c r="K64">
        <v>15.790037097549186</v>
      </c>
      <c r="L64">
        <v>16.50003904128063</v>
      </c>
      <c r="M64">
        <v>16.75047669799671</v>
      </c>
    </row>
    <row r="65" spans="1:13" x14ac:dyDescent="0.25">
      <c r="A65" t="s">
        <v>231</v>
      </c>
      <c r="B65">
        <v>15.067838948274479</v>
      </c>
      <c r="C65">
        <v>13.359983063093541</v>
      </c>
      <c r="D65">
        <v>14.800132259744286</v>
      </c>
      <c r="E65">
        <v>12.598182867952751</v>
      </c>
      <c r="F65">
        <v>14.324287695804635</v>
      </c>
      <c r="G65">
        <v>15.971077769532586</v>
      </c>
      <c r="H65">
        <v>14.228874241138165</v>
      </c>
      <c r="J65" t="s">
        <v>231</v>
      </c>
      <c r="K65">
        <v>16.167201729827926</v>
      </c>
      <c r="L65">
        <v>15.454336145331304</v>
      </c>
      <c r="M65">
        <v>14.550551657483792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8"/>
  <sheetViews>
    <sheetView workbookViewId="0">
      <selection activeCell="K1" sqref="A1:K1"/>
    </sheetView>
  </sheetViews>
  <sheetFormatPr defaultColWidth="11" defaultRowHeight="15.75" x14ac:dyDescent="0.25"/>
  <sheetData>
    <row r="1" spans="1:11" x14ac:dyDescent="0.25">
      <c r="A1" t="s">
        <v>232</v>
      </c>
      <c r="B1" t="s">
        <v>81</v>
      </c>
      <c r="C1" t="s">
        <v>82</v>
      </c>
      <c r="D1" t="s">
        <v>83</v>
      </c>
      <c r="E1" t="s">
        <v>84</v>
      </c>
      <c r="F1" t="s">
        <v>85</v>
      </c>
      <c r="G1" t="s">
        <v>86</v>
      </c>
      <c r="H1" t="s">
        <v>87</v>
      </c>
      <c r="I1" t="s">
        <v>88</v>
      </c>
      <c r="J1" t="s">
        <v>89</v>
      </c>
      <c r="K1" t="s">
        <v>90</v>
      </c>
    </row>
    <row r="2" spans="1:11" x14ac:dyDescent="0.25">
      <c r="A2" t="s">
        <v>120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1.6800677650390965</v>
      </c>
      <c r="I2">
        <v>0</v>
      </c>
      <c r="J2">
        <v>0</v>
      </c>
      <c r="K2">
        <v>0</v>
      </c>
    </row>
    <row r="3" spans="1:11" x14ac:dyDescent="0.25">
      <c r="A3" t="s">
        <v>129</v>
      </c>
      <c r="I3">
        <v>3.5722145891489716</v>
      </c>
      <c r="J3">
        <v>0</v>
      </c>
      <c r="K3">
        <v>0</v>
      </c>
    </row>
    <row r="4" spans="1:11" x14ac:dyDescent="0.25">
      <c r="A4" t="s">
        <v>142</v>
      </c>
      <c r="I4">
        <v>0</v>
      </c>
      <c r="J4">
        <v>0</v>
      </c>
      <c r="K4">
        <v>4.6977027906477646</v>
      </c>
    </row>
    <row r="5" spans="1:11" x14ac:dyDescent="0.25">
      <c r="A5" t="s">
        <v>131</v>
      </c>
      <c r="B5">
        <v>2.0806150477156278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3.5722145891489716</v>
      </c>
      <c r="J5">
        <v>0</v>
      </c>
      <c r="K5">
        <v>0</v>
      </c>
    </row>
    <row r="6" spans="1:11" x14ac:dyDescent="0.25">
      <c r="A6" t="s">
        <v>104</v>
      </c>
      <c r="B6">
        <v>2.5471567635915897</v>
      </c>
      <c r="C6">
        <v>0</v>
      </c>
      <c r="D6">
        <v>0</v>
      </c>
      <c r="E6">
        <v>0</v>
      </c>
      <c r="F6">
        <v>0</v>
      </c>
      <c r="G6">
        <v>3.8079816312429782</v>
      </c>
      <c r="H6">
        <v>0</v>
      </c>
      <c r="I6">
        <v>0</v>
      </c>
      <c r="J6">
        <v>0</v>
      </c>
      <c r="K6">
        <v>0</v>
      </c>
    </row>
    <row r="7" spans="1:11" x14ac:dyDescent="0.25">
      <c r="A7" t="s">
        <v>140</v>
      </c>
      <c r="I7">
        <v>3.5722145891489716</v>
      </c>
      <c r="J7">
        <v>0</v>
      </c>
      <c r="K7">
        <v>3.7522520350001223</v>
      </c>
    </row>
    <row r="8" spans="1:11" x14ac:dyDescent="0.25">
      <c r="A8" t="s">
        <v>136</v>
      </c>
      <c r="B8">
        <v>4.4590504239797628</v>
      </c>
      <c r="C8">
        <v>3.3097573270609355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</row>
    <row r="9" spans="1:11" x14ac:dyDescent="0.25">
      <c r="A9" t="s">
        <v>157</v>
      </c>
      <c r="I9">
        <v>3.5722145891489716</v>
      </c>
      <c r="J9">
        <v>5.1747163369547025</v>
      </c>
      <c r="K9">
        <v>0</v>
      </c>
    </row>
    <row r="10" spans="1:11" x14ac:dyDescent="0.25">
      <c r="A10" t="s">
        <v>93</v>
      </c>
      <c r="B10">
        <v>0</v>
      </c>
      <c r="C10">
        <v>8.7645786577959104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</row>
    <row r="11" spans="1:11" x14ac:dyDescent="0.25">
      <c r="A11" t="s">
        <v>110</v>
      </c>
      <c r="I11">
        <v>5.0739615330395598</v>
      </c>
      <c r="J11">
        <v>5.1747163369547025</v>
      </c>
      <c r="K11">
        <v>0</v>
      </c>
    </row>
    <row r="12" spans="1:11" x14ac:dyDescent="0.25">
      <c r="A12" t="s">
        <v>138</v>
      </c>
      <c r="I12">
        <v>10.847182004231529</v>
      </c>
      <c r="J12">
        <v>0</v>
      </c>
      <c r="K12">
        <v>0</v>
      </c>
    </row>
    <row r="13" spans="1:11" x14ac:dyDescent="0.25">
      <c r="A13" t="s">
        <v>148</v>
      </c>
      <c r="I13">
        <v>6.2716690171262961</v>
      </c>
      <c r="J13">
        <v>0</v>
      </c>
      <c r="K13">
        <v>4.6977027906477646</v>
      </c>
    </row>
    <row r="14" spans="1:11" x14ac:dyDescent="0.25">
      <c r="A14" t="s">
        <v>115</v>
      </c>
      <c r="I14">
        <v>11.785777864984498</v>
      </c>
      <c r="J14">
        <v>0</v>
      </c>
      <c r="K14">
        <v>0</v>
      </c>
    </row>
    <row r="15" spans="1:11" x14ac:dyDescent="0.25">
      <c r="A15" t="s">
        <v>99</v>
      </c>
      <c r="I15">
        <v>12.625656591794563</v>
      </c>
      <c r="J15">
        <v>0</v>
      </c>
      <c r="K15">
        <v>0</v>
      </c>
    </row>
    <row r="16" spans="1:11" x14ac:dyDescent="0.25">
      <c r="A16" t="s">
        <v>151</v>
      </c>
      <c r="I16">
        <v>4.5102572240333281</v>
      </c>
      <c r="J16">
        <v>5.1747163369547025</v>
      </c>
      <c r="K16">
        <v>3.7522520350001223</v>
      </c>
    </row>
    <row r="17" spans="1:11" x14ac:dyDescent="0.25">
      <c r="A17" t="s">
        <v>158</v>
      </c>
      <c r="B17">
        <v>2.0806150477156278</v>
      </c>
      <c r="C17">
        <v>8.793855828292374</v>
      </c>
      <c r="D17">
        <v>0</v>
      </c>
      <c r="E17">
        <v>0</v>
      </c>
      <c r="F17">
        <v>0</v>
      </c>
      <c r="G17">
        <v>1.8484843705577896</v>
      </c>
      <c r="H17">
        <v>0</v>
      </c>
      <c r="I17">
        <v>3.5722145891489716</v>
      </c>
      <c r="J17">
        <v>0</v>
      </c>
      <c r="K17">
        <v>0</v>
      </c>
    </row>
    <row r="18" spans="1:11" x14ac:dyDescent="0.25">
      <c r="A18" t="s">
        <v>147</v>
      </c>
      <c r="B18">
        <v>3.4181393591867439</v>
      </c>
      <c r="C18">
        <v>2.7957660487510654</v>
      </c>
      <c r="D18">
        <v>3.6832737847557491</v>
      </c>
      <c r="E18">
        <v>0</v>
      </c>
      <c r="F18">
        <v>0</v>
      </c>
      <c r="G18">
        <v>2.2933189451958427</v>
      </c>
      <c r="H18">
        <v>0</v>
      </c>
      <c r="I18">
        <v>4.5102572240333281</v>
      </c>
      <c r="J18">
        <v>0</v>
      </c>
      <c r="K18">
        <v>3.7522520350001223</v>
      </c>
    </row>
    <row r="19" spans="1:11" x14ac:dyDescent="0.25">
      <c r="A19" t="s">
        <v>102</v>
      </c>
      <c r="B19">
        <v>4.3490290753116794</v>
      </c>
      <c r="C19">
        <v>0</v>
      </c>
      <c r="D19">
        <v>0</v>
      </c>
      <c r="E19">
        <v>0</v>
      </c>
      <c r="F19">
        <v>0</v>
      </c>
      <c r="G19">
        <v>5.2256232297942811</v>
      </c>
      <c r="H19">
        <v>3.8305169953601035</v>
      </c>
      <c r="I19">
        <v>4.5102572240333281</v>
      </c>
      <c r="J19">
        <v>0</v>
      </c>
      <c r="K19">
        <v>5.2640140345130053</v>
      </c>
    </row>
    <row r="20" spans="1:11" x14ac:dyDescent="0.25">
      <c r="A20" t="s">
        <v>107</v>
      </c>
      <c r="B20">
        <v>0</v>
      </c>
      <c r="C20">
        <v>13.29736865130838</v>
      </c>
      <c r="D20">
        <v>0</v>
      </c>
      <c r="E20">
        <v>0</v>
      </c>
      <c r="F20">
        <v>0</v>
      </c>
      <c r="G20">
        <v>5.4568085707512779</v>
      </c>
      <c r="H20">
        <v>4.835690439879575</v>
      </c>
      <c r="I20">
        <v>0</v>
      </c>
      <c r="J20">
        <v>0</v>
      </c>
      <c r="K20">
        <v>0</v>
      </c>
    </row>
    <row r="21" spans="1:11" x14ac:dyDescent="0.25">
      <c r="A21" t="s">
        <v>94</v>
      </c>
      <c r="B21">
        <v>0</v>
      </c>
      <c r="C21">
        <v>10.563908288872041</v>
      </c>
      <c r="D21">
        <v>0</v>
      </c>
      <c r="E21">
        <v>12.717741700445337</v>
      </c>
      <c r="F21">
        <v>0</v>
      </c>
      <c r="G21">
        <v>3.1381017520594878</v>
      </c>
      <c r="H21">
        <v>0</v>
      </c>
      <c r="I21">
        <v>0</v>
      </c>
      <c r="J21">
        <v>0</v>
      </c>
      <c r="K21">
        <v>0</v>
      </c>
    </row>
    <row r="22" spans="1:11" x14ac:dyDescent="0.25">
      <c r="A22" t="s">
        <v>160</v>
      </c>
      <c r="B22">
        <v>4.5612726907305543</v>
      </c>
      <c r="C22">
        <v>0</v>
      </c>
      <c r="D22">
        <v>0</v>
      </c>
      <c r="E22">
        <v>0</v>
      </c>
      <c r="F22">
        <v>5.5883591180493761</v>
      </c>
      <c r="G22">
        <v>2.2933189451958427</v>
      </c>
      <c r="H22">
        <v>0</v>
      </c>
      <c r="I22">
        <v>5.0739615330395598</v>
      </c>
      <c r="J22">
        <v>5.1747163369547025</v>
      </c>
      <c r="K22">
        <v>3.7522520350001223</v>
      </c>
    </row>
    <row r="23" spans="1:11" x14ac:dyDescent="0.25">
      <c r="A23" t="s">
        <v>152</v>
      </c>
      <c r="I23">
        <v>13.91117925542941</v>
      </c>
      <c r="J23">
        <v>5.1747163369547025</v>
      </c>
      <c r="K23">
        <v>9.8904580143258745</v>
      </c>
    </row>
    <row r="24" spans="1:11" x14ac:dyDescent="0.25">
      <c r="A24" t="s">
        <v>100</v>
      </c>
      <c r="I24">
        <v>11.1396457508121</v>
      </c>
      <c r="J24">
        <v>14.306709715728463</v>
      </c>
      <c r="K24">
        <v>4.6977027906477646</v>
      </c>
    </row>
    <row r="25" spans="1:11" x14ac:dyDescent="0.25">
      <c r="A25" t="s">
        <v>139</v>
      </c>
      <c r="B25">
        <v>0</v>
      </c>
      <c r="C25">
        <v>5.308738446561172</v>
      </c>
      <c r="D25">
        <v>5.8396981339619627</v>
      </c>
      <c r="E25">
        <v>0</v>
      </c>
      <c r="F25">
        <v>4.2224512869209727</v>
      </c>
      <c r="G25">
        <v>0</v>
      </c>
      <c r="H25">
        <v>0</v>
      </c>
      <c r="I25">
        <v>8.6585471878519691</v>
      </c>
      <c r="J25">
        <v>0</v>
      </c>
      <c r="K25">
        <v>6.4647912327953829</v>
      </c>
    </row>
    <row r="26" spans="1:11" x14ac:dyDescent="0.25">
      <c r="A26" t="s">
        <v>149</v>
      </c>
      <c r="B26">
        <v>0</v>
      </c>
      <c r="C26">
        <v>11.262018604238746</v>
      </c>
      <c r="D26">
        <v>0</v>
      </c>
      <c r="E26">
        <v>0</v>
      </c>
      <c r="F26">
        <v>11.794478046366837</v>
      </c>
      <c r="G26">
        <v>5.4134405923953226</v>
      </c>
      <c r="H26">
        <v>5.09027972398607</v>
      </c>
      <c r="I26">
        <v>5.793692120510574</v>
      </c>
      <c r="J26">
        <v>0</v>
      </c>
      <c r="K26">
        <v>4.6977027906477646</v>
      </c>
    </row>
    <row r="27" spans="1:11" x14ac:dyDescent="0.25">
      <c r="A27" t="s">
        <v>122</v>
      </c>
      <c r="B27">
        <v>0</v>
      </c>
      <c r="C27">
        <v>10.405387225295927</v>
      </c>
      <c r="D27">
        <v>12.135583627436137</v>
      </c>
      <c r="E27">
        <v>0</v>
      </c>
      <c r="F27">
        <v>0</v>
      </c>
      <c r="G27">
        <v>0</v>
      </c>
      <c r="H27">
        <v>10.353397183482805</v>
      </c>
      <c r="I27">
        <v>11.266283995601659</v>
      </c>
      <c r="J27">
        <v>0</v>
      </c>
      <c r="K27">
        <v>0</v>
      </c>
    </row>
    <row r="28" spans="1:11" x14ac:dyDescent="0.25">
      <c r="A28" t="s">
        <v>163</v>
      </c>
      <c r="B28">
        <v>11.172893574409553</v>
      </c>
      <c r="C28">
        <v>0</v>
      </c>
      <c r="D28">
        <v>0</v>
      </c>
      <c r="E28">
        <v>0</v>
      </c>
      <c r="F28">
        <v>12.49935444745895</v>
      </c>
      <c r="G28">
        <v>8.5629155454808767</v>
      </c>
      <c r="H28">
        <v>3.714175730665088</v>
      </c>
      <c r="I28">
        <v>0</v>
      </c>
      <c r="J28">
        <v>0</v>
      </c>
      <c r="K28">
        <v>9.3157007595567656</v>
      </c>
    </row>
    <row r="29" spans="1:11" x14ac:dyDescent="0.25">
      <c r="A29" t="s">
        <v>146</v>
      </c>
      <c r="B29">
        <v>6.7493448911300087</v>
      </c>
      <c r="C29">
        <v>5.6014577919678521</v>
      </c>
      <c r="D29">
        <v>4.4416768674650458</v>
      </c>
      <c r="E29">
        <v>0</v>
      </c>
      <c r="F29">
        <v>3.6756223794931544</v>
      </c>
      <c r="G29">
        <v>6.0450588021703258</v>
      </c>
      <c r="H29">
        <v>6.5818105430160889</v>
      </c>
      <c r="I29">
        <v>8.0946626893104021</v>
      </c>
      <c r="J29">
        <v>6.1546058251068478</v>
      </c>
      <c r="K29">
        <v>6.4647912327953829</v>
      </c>
    </row>
    <row r="30" spans="1:11" x14ac:dyDescent="0.25">
      <c r="A30" t="s">
        <v>105</v>
      </c>
      <c r="B30">
        <v>0</v>
      </c>
      <c r="C30">
        <v>12.73906225223846</v>
      </c>
      <c r="D30">
        <v>6.9702264392426576</v>
      </c>
      <c r="E30">
        <v>0</v>
      </c>
      <c r="F30">
        <v>0</v>
      </c>
      <c r="G30">
        <v>12.854861418495574</v>
      </c>
      <c r="H30">
        <v>0</v>
      </c>
      <c r="I30">
        <v>10.921996400678388</v>
      </c>
      <c r="J30">
        <v>0</v>
      </c>
      <c r="K30">
        <v>11.109268432680166</v>
      </c>
    </row>
    <row r="31" spans="1:11" x14ac:dyDescent="0.25">
      <c r="A31" t="s">
        <v>112</v>
      </c>
      <c r="B31">
        <v>0</v>
      </c>
      <c r="C31">
        <v>0</v>
      </c>
      <c r="D31">
        <v>0</v>
      </c>
      <c r="E31">
        <v>0</v>
      </c>
      <c r="F31">
        <v>12.154563877749178</v>
      </c>
      <c r="G31">
        <v>12.871482603263805</v>
      </c>
      <c r="H31">
        <v>9.3952152654463585</v>
      </c>
      <c r="I31">
        <v>12.742645924992591</v>
      </c>
      <c r="J31">
        <v>13.650023086653702</v>
      </c>
      <c r="K31">
        <v>6.9744560243299105</v>
      </c>
    </row>
    <row r="32" spans="1:11" x14ac:dyDescent="0.25">
      <c r="A32" t="s">
        <v>101</v>
      </c>
      <c r="B32">
        <v>3.4181393591867439</v>
      </c>
      <c r="C32">
        <v>6.9407764926499311</v>
      </c>
      <c r="D32">
        <v>6.8270471878734114</v>
      </c>
      <c r="E32">
        <v>8.0934626040325206</v>
      </c>
      <c r="F32">
        <v>6.9619936577934247</v>
      </c>
      <c r="G32">
        <v>6.5841267804643584</v>
      </c>
      <c r="H32">
        <v>7.105119250068177</v>
      </c>
      <c r="I32">
        <v>7.5407507922276551</v>
      </c>
      <c r="J32">
        <v>7.1444444585355686</v>
      </c>
      <c r="K32">
        <v>7.3503177397780322</v>
      </c>
    </row>
    <row r="33" spans="1:11" x14ac:dyDescent="0.25">
      <c r="A33" t="s">
        <v>134</v>
      </c>
      <c r="B33">
        <v>6.7920191559660053</v>
      </c>
      <c r="C33">
        <v>6.4944145717649819</v>
      </c>
      <c r="D33">
        <v>7.7823781811411274</v>
      </c>
      <c r="E33">
        <v>6.519025641407806</v>
      </c>
      <c r="F33">
        <v>6.2772196203374815</v>
      </c>
      <c r="G33">
        <v>7.680855298047363</v>
      </c>
      <c r="H33">
        <v>6.9465655565154245</v>
      </c>
      <c r="I33">
        <v>8.1510432179418224</v>
      </c>
      <c r="J33">
        <v>6.1546058251068478</v>
      </c>
      <c r="K33">
        <v>7.1109162259646022</v>
      </c>
    </row>
    <row r="34" spans="1:11" x14ac:dyDescent="0.25">
      <c r="A34" t="s">
        <v>133</v>
      </c>
      <c r="B34">
        <v>5.4790789747209008</v>
      </c>
      <c r="C34">
        <v>0</v>
      </c>
      <c r="D34">
        <v>11.785933947905702</v>
      </c>
      <c r="E34">
        <v>13.627443713049399</v>
      </c>
      <c r="F34">
        <v>11.55571645584255</v>
      </c>
      <c r="G34">
        <v>5.4134405923953226</v>
      </c>
      <c r="H34">
        <v>9.38573795870788</v>
      </c>
      <c r="I34">
        <v>7.2623021764450071</v>
      </c>
      <c r="J34">
        <v>0</v>
      </c>
      <c r="K34">
        <v>6.9744560243299105</v>
      </c>
    </row>
    <row r="35" spans="1:11" x14ac:dyDescent="0.25">
      <c r="A35" t="s">
        <v>95</v>
      </c>
      <c r="B35">
        <v>0</v>
      </c>
      <c r="C35">
        <v>0</v>
      </c>
      <c r="D35">
        <v>0</v>
      </c>
      <c r="E35">
        <v>15.02288798469816</v>
      </c>
      <c r="F35">
        <v>0</v>
      </c>
      <c r="G35">
        <v>10.968621275253509</v>
      </c>
      <c r="H35">
        <v>13.900908091672953</v>
      </c>
      <c r="I35">
        <v>6.6300835624323557</v>
      </c>
      <c r="J35">
        <v>12.017202151229588</v>
      </c>
      <c r="K35">
        <v>15.80342623329661</v>
      </c>
    </row>
    <row r="36" spans="1:11" x14ac:dyDescent="0.25">
      <c r="A36" t="s">
        <v>130</v>
      </c>
      <c r="B36">
        <v>4.5612726907305543</v>
      </c>
      <c r="C36">
        <v>12.673629570129101</v>
      </c>
      <c r="D36">
        <v>4.6259993524105383</v>
      </c>
      <c r="E36">
        <v>0</v>
      </c>
      <c r="F36">
        <v>11.640658605327106</v>
      </c>
      <c r="G36">
        <v>12.635916779856982</v>
      </c>
      <c r="H36">
        <v>9.8144341822551215</v>
      </c>
      <c r="I36">
        <v>8.9079573432211703</v>
      </c>
      <c r="J36">
        <v>0</v>
      </c>
      <c r="K36">
        <v>10.181411431662148</v>
      </c>
    </row>
    <row r="37" spans="1:11" x14ac:dyDescent="0.25">
      <c r="A37" t="s">
        <v>162</v>
      </c>
      <c r="B37">
        <v>0</v>
      </c>
      <c r="C37">
        <v>14.496122458795108</v>
      </c>
      <c r="D37">
        <v>11.840545845868048</v>
      </c>
      <c r="E37">
        <v>13.712769219531493</v>
      </c>
      <c r="F37">
        <v>14.994813379588267</v>
      </c>
      <c r="G37">
        <v>10.373213018925247</v>
      </c>
      <c r="H37">
        <v>12.832565040897848</v>
      </c>
      <c r="I37">
        <v>0</v>
      </c>
      <c r="J37">
        <v>0</v>
      </c>
      <c r="K37">
        <v>12.164885847721681</v>
      </c>
    </row>
    <row r="38" spans="1:11" x14ac:dyDescent="0.25">
      <c r="A38" t="s">
        <v>155</v>
      </c>
      <c r="B38">
        <v>17.51577359412526</v>
      </c>
      <c r="C38">
        <v>14.8792509694104</v>
      </c>
      <c r="D38">
        <v>0</v>
      </c>
      <c r="E38">
        <v>0</v>
      </c>
      <c r="F38">
        <v>0</v>
      </c>
      <c r="G38">
        <v>17.270967490602711</v>
      </c>
      <c r="H38">
        <v>14.538675560880652</v>
      </c>
      <c r="I38">
        <v>14.463783228355043</v>
      </c>
      <c r="J38">
        <v>13.817305544065855</v>
      </c>
      <c r="K38">
        <v>14.329330071540193</v>
      </c>
    </row>
    <row r="39" spans="1:11" x14ac:dyDescent="0.25">
      <c r="A39" t="s">
        <v>125</v>
      </c>
      <c r="B39">
        <v>12.75137005051487</v>
      </c>
      <c r="C39">
        <v>14.554842936379119</v>
      </c>
      <c r="D39">
        <v>16.173070706297853</v>
      </c>
      <c r="E39">
        <v>0</v>
      </c>
      <c r="F39">
        <v>5.399991331347235</v>
      </c>
      <c r="G39">
        <v>14.377756587179285</v>
      </c>
      <c r="H39">
        <v>15.108483256062708</v>
      </c>
      <c r="I39">
        <v>15.083996652884888</v>
      </c>
      <c r="J39">
        <v>13.78894897288512</v>
      </c>
      <c r="K39">
        <v>14.690232123036553</v>
      </c>
    </row>
    <row r="40" spans="1:11" x14ac:dyDescent="0.25">
      <c r="A40" t="s">
        <v>150</v>
      </c>
      <c r="B40">
        <v>13.135100343605679</v>
      </c>
      <c r="C40">
        <v>14.836071600118713</v>
      </c>
      <c r="D40">
        <v>15.574464787709543</v>
      </c>
      <c r="E40">
        <v>15.366654502812004</v>
      </c>
      <c r="F40">
        <v>14.593258766518753</v>
      </c>
      <c r="G40">
        <v>15.163400572225799</v>
      </c>
      <c r="H40">
        <v>13.251852303059838</v>
      </c>
      <c r="I40">
        <v>15.935640974039101</v>
      </c>
      <c r="J40">
        <v>9.3064163957331481</v>
      </c>
      <c r="K40">
        <v>14.50989407202966</v>
      </c>
    </row>
    <row r="41" spans="1:11" x14ac:dyDescent="0.25">
      <c r="A41" t="s">
        <v>132</v>
      </c>
      <c r="B41">
        <v>14.817506746763499</v>
      </c>
      <c r="C41">
        <v>15.232023621033443</v>
      </c>
      <c r="D41">
        <v>17.738224323432476</v>
      </c>
      <c r="E41">
        <v>15.000106198997452</v>
      </c>
      <c r="F41">
        <v>0</v>
      </c>
      <c r="G41">
        <v>16.735617330869189</v>
      </c>
      <c r="H41">
        <v>15.429592724064053</v>
      </c>
      <c r="I41">
        <v>17.079773457319643</v>
      </c>
      <c r="J41">
        <v>15.346133945190228</v>
      </c>
      <c r="K41">
        <v>16.934061699033201</v>
      </c>
    </row>
    <row r="42" spans="1:11" x14ac:dyDescent="0.25">
      <c r="A42" t="s">
        <v>127</v>
      </c>
      <c r="B42">
        <v>17.149045510945616</v>
      </c>
      <c r="C42">
        <v>16.754305980158708</v>
      </c>
      <c r="D42">
        <v>15.024037492188631</v>
      </c>
      <c r="E42">
        <v>14.784030304976397</v>
      </c>
      <c r="F42">
        <v>17.552639575864163</v>
      </c>
      <c r="G42">
        <v>16.118407271130948</v>
      </c>
      <c r="H42">
        <v>15.119380064583309</v>
      </c>
      <c r="I42">
        <v>14.08041353483452</v>
      </c>
      <c r="J42">
        <v>13.752701040164107</v>
      </c>
      <c r="K42">
        <v>14.13093805502217</v>
      </c>
    </row>
    <row r="43" spans="1:11" x14ac:dyDescent="0.25">
      <c r="A43" t="s">
        <v>153</v>
      </c>
      <c r="B43">
        <v>18.091028488904549</v>
      </c>
      <c r="C43">
        <v>16.792088616618116</v>
      </c>
      <c r="D43">
        <v>16.530080973962836</v>
      </c>
      <c r="E43">
        <v>17.221964743825865</v>
      </c>
      <c r="F43">
        <v>17.090545675116179</v>
      </c>
      <c r="G43">
        <v>17.660987715554938</v>
      </c>
      <c r="H43">
        <v>17.775882259132267</v>
      </c>
      <c r="I43">
        <v>16.978008064039393</v>
      </c>
      <c r="J43">
        <v>16.508179147760515</v>
      </c>
      <c r="K43">
        <v>17.21087479556984</v>
      </c>
    </row>
    <row r="44" spans="1:11" x14ac:dyDescent="0.25">
      <c r="A44" t="s">
        <v>106</v>
      </c>
      <c r="B44">
        <v>14.646457902205334</v>
      </c>
      <c r="C44">
        <v>17.938307395661148</v>
      </c>
      <c r="D44">
        <v>18.165315620994242</v>
      </c>
      <c r="E44">
        <v>18.118268302072352</v>
      </c>
      <c r="F44">
        <v>18.054167730640057</v>
      </c>
      <c r="G44">
        <v>17.453921418552053</v>
      </c>
      <c r="H44">
        <v>18.263425256962414</v>
      </c>
      <c r="I44">
        <v>18.237602398853436</v>
      </c>
      <c r="J44">
        <v>18.737608845700741</v>
      </c>
      <c r="K44">
        <v>17.894641521413497</v>
      </c>
    </row>
    <row r="45" spans="1:11" x14ac:dyDescent="0.25">
      <c r="A45" t="s">
        <v>167</v>
      </c>
      <c r="B45">
        <v>18.264789880902882</v>
      </c>
      <c r="C45">
        <v>18.415689345509385</v>
      </c>
      <c r="D45">
        <v>17.776292497768864</v>
      </c>
      <c r="E45">
        <v>18.583779800508708</v>
      </c>
      <c r="F45">
        <v>18.279348322512607</v>
      </c>
      <c r="G45">
        <v>17.527909056686422</v>
      </c>
      <c r="H45">
        <v>18.124239368551624</v>
      </c>
      <c r="I45">
        <v>17.891768437436227</v>
      </c>
      <c r="J45">
        <v>18.405824092400117</v>
      </c>
      <c r="K45">
        <v>18.303293083713303</v>
      </c>
    </row>
    <row r="46" spans="1:11" x14ac:dyDescent="0.25">
      <c r="A46" s="8" t="s">
        <v>24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2.8787008815601514</v>
      </c>
      <c r="J46">
        <v>0</v>
      </c>
      <c r="K46">
        <v>0</v>
      </c>
    </row>
    <row r="47" spans="1:11" x14ac:dyDescent="0.25">
      <c r="A47" s="8" t="s">
        <v>36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2.8787008815601514</v>
      </c>
      <c r="J47">
        <v>0</v>
      </c>
      <c r="K47">
        <v>0</v>
      </c>
    </row>
    <row r="48" spans="1:11" x14ac:dyDescent="0.25">
      <c r="A48" s="8" t="s">
        <v>8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3.4881175045707367</v>
      </c>
      <c r="I48">
        <v>0</v>
      </c>
      <c r="J48">
        <v>0</v>
      </c>
      <c r="K48">
        <v>0</v>
      </c>
    </row>
    <row r="49" spans="1:11" x14ac:dyDescent="0.25">
      <c r="A49" s="8" t="s">
        <v>33</v>
      </c>
      <c r="B49">
        <v>0</v>
      </c>
      <c r="C49">
        <v>0</v>
      </c>
      <c r="D49">
        <v>0</v>
      </c>
      <c r="E49">
        <v>0</v>
      </c>
      <c r="F49">
        <v>3.5920982008176381</v>
      </c>
      <c r="G49">
        <v>0</v>
      </c>
      <c r="H49">
        <v>0</v>
      </c>
      <c r="I49">
        <v>0</v>
      </c>
      <c r="J49">
        <v>0</v>
      </c>
      <c r="K49">
        <v>0</v>
      </c>
    </row>
    <row r="50" spans="1:11" x14ac:dyDescent="0.25">
      <c r="A50" s="8" t="s">
        <v>46</v>
      </c>
      <c r="B50">
        <v>0</v>
      </c>
      <c r="C50">
        <v>0</v>
      </c>
      <c r="D50">
        <v>0</v>
      </c>
      <c r="E50">
        <v>0</v>
      </c>
      <c r="F50">
        <v>3.5920982008176381</v>
      </c>
      <c r="G50">
        <v>0</v>
      </c>
      <c r="H50">
        <v>0</v>
      </c>
      <c r="I50">
        <v>0</v>
      </c>
      <c r="J50">
        <v>0</v>
      </c>
      <c r="K50">
        <v>0</v>
      </c>
    </row>
    <row r="51" spans="1:11" x14ac:dyDescent="0.25">
      <c r="A51" s="8" t="s">
        <v>43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3.6097324614849891</v>
      </c>
    </row>
    <row r="52" spans="1:11" x14ac:dyDescent="0.25">
      <c r="A52" s="8" t="s">
        <v>35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3.7771304219749604</v>
      </c>
      <c r="J52">
        <v>0</v>
      </c>
      <c r="K52">
        <v>0</v>
      </c>
    </row>
    <row r="53" spans="1:11" x14ac:dyDescent="0.25">
      <c r="A53" s="8" t="s">
        <v>66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3.7771304219749604</v>
      </c>
      <c r="J53">
        <v>0</v>
      </c>
      <c r="K53">
        <v>0</v>
      </c>
    </row>
    <row r="54" spans="1:11" x14ac:dyDescent="0.25">
      <c r="A54" s="8" t="s">
        <v>80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3.7771304219749604</v>
      </c>
      <c r="J54">
        <v>0</v>
      </c>
      <c r="K54">
        <v>0</v>
      </c>
    </row>
    <row r="55" spans="1:11" x14ac:dyDescent="0.25">
      <c r="A55" s="8" t="s">
        <v>59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4.3265823529943148</v>
      </c>
      <c r="J55">
        <v>0</v>
      </c>
      <c r="K55">
        <v>0</v>
      </c>
    </row>
    <row r="56" spans="1:11" x14ac:dyDescent="0.25">
      <c r="A56" s="8" t="s">
        <v>9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4.7235313240936865</v>
      </c>
      <c r="J56">
        <v>0</v>
      </c>
      <c r="K56">
        <v>0</v>
      </c>
    </row>
    <row r="57" spans="1:11" x14ac:dyDescent="0.25">
      <c r="A57" s="8" t="s">
        <v>2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5.0344964301936761</v>
      </c>
      <c r="J57">
        <v>0</v>
      </c>
      <c r="K57">
        <v>0</v>
      </c>
    </row>
    <row r="58" spans="1:11" x14ac:dyDescent="0.25">
      <c r="A58" s="8" t="s">
        <v>31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6.0123173200985418</v>
      </c>
      <c r="J58">
        <v>0</v>
      </c>
      <c r="K58">
        <v>0</v>
      </c>
    </row>
    <row r="59" spans="1:11" x14ac:dyDescent="0.25">
      <c r="A59" s="8" t="s">
        <v>67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2.8787008815601514</v>
      </c>
      <c r="J59">
        <v>0</v>
      </c>
      <c r="K59">
        <v>3.6097324614849891</v>
      </c>
    </row>
    <row r="60" spans="1:11" x14ac:dyDescent="0.25">
      <c r="A60" s="8" t="s">
        <v>1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4.3265823529943148</v>
      </c>
      <c r="J60">
        <v>3.7859285351894401</v>
      </c>
      <c r="K60">
        <v>0</v>
      </c>
    </row>
    <row r="61" spans="1:11" x14ac:dyDescent="0.25">
      <c r="A61" s="8" t="s">
        <v>11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8.3447337123074732</v>
      </c>
      <c r="J61">
        <v>0</v>
      </c>
      <c r="K61">
        <v>0</v>
      </c>
    </row>
    <row r="62" spans="1:11" x14ac:dyDescent="0.25">
      <c r="A62" s="8" t="s">
        <v>18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3.7771304219749604</v>
      </c>
      <c r="J62">
        <v>4.7326614016151645</v>
      </c>
      <c r="K62">
        <v>0</v>
      </c>
    </row>
    <row r="63" spans="1:11" x14ac:dyDescent="0.25">
      <c r="A63" s="8" t="s">
        <v>58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4.3265823529943148</v>
      </c>
      <c r="J63">
        <v>0</v>
      </c>
      <c r="K63">
        <v>4.5493992841405895</v>
      </c>
    </row>
    <row r="64" spans="1:11" x14ac:dyDescent="0.25">
      <c r="A64" s="8" t="s">
        <v>52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8.9745153995698939</v>
      </c>
      <c r="J64">
        <v>0</v>
      </c>
      <c r="K64">
        <v>0</v>
      </c>
    </row>
    <row r="65" spans="1:11" x14ac:dyDescent="0.25">
      <c r="A65" s="8" t="s">
        <v>12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5.8627954773941209</v>
      </c>
      <c r="J65">
        <v>0</v>
      </c>
      <c r="K65">
        <v>3.6097324614849891</v>
      </c>
    </row>
    <row r="66" spans="1:11" x14ac:dyDescent="0.25">
      <c r="A66" s="8" t="s">
        <v>6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9.5027438763887844</v>
      </c>
      <c r="J66">
        <v>0</v>
      </c>
      <c r="K66">
        <v>0</v>
      </c>
    </row>
    <row r="67" spans="1:11" x14ac:dyDescent="0.25">
      <c r="A67" s="8" t="s">
        <v>39</v>
      </c>
      <c r="B67">
        <v>0</v>
      </c>
      <c r="C67">
        <v>0</v>
      </c>
      <c r="D67">
        <v>0</v>
      </c>
      <c r="E67">
        <v>0</v>
      </c>
      <c r="F67">
        <v>11.866344426243371</v>
      </c>
      <c r="G67">
        <v>0</v>
      </c>
      <c r="H67">
        <v>0</v>
      </c>
      <c r="I67">
        <v>0</v>
      </c>
      <c r="J67">
        <v>0</v>
      </c>
      <c r="K67">
        <v>0</v>
      </c>
    </row>
    <row r="68" spans="1:11" x14ac:dyDescent="0.25">
      <c r="A68" s="8" t="s">
        <v>4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7.0709514973832022</v>
      </c>
      <c r="J68">
        <v>0</v>
      </c>
      <c r="K68">
        <v>5.1136766987503188</v>
      </c>
    </row>
    <row r="69" spans="1:11" x14ac:dyDescent="0.25">
      <c r="A69" s="8" t="s">
        <v>54</v>
      </c>
      <c r="B69">
        <v>0</v>
      </c>
      <c r="C69">
        <v>0</v>
      </c>
      <c r="D69">
        <v>0</v>
      </c>
      <c r="E69">
        <v>2.6601437599451971</v>
      </c>
      <c r="F69">
        <v>5.095017191318111</v>
      </c>
      <c r="G69">
        <v>0</v>
      </c>
      <c r="H69">
        <v>0</v>
      </c>
      <c r="I69">
        <v>5.0344964301936761</v>
      </c>
      <c r="J69">
        <v>0</v>
      </c>
      <c r="K69">
        <v>0</v>
      </c>
    </row>
    <row r="70" spans="1:11" x14ac:dyDescent="0.25">
      <c r="A70" s="8" t="s">
        <v>77</v>
      </c>
      <c r="B70">
        <v>0</v>
      </c>
      <c r="C70">
        <v>0</v>
      </c>
      <c r="D70">
        <v>0</v>
      </c>
      <c r="E70">
        <v>0</v>
      </c>
      <c r="F70">
        <v>0</v>
      </c>
      <c r="G70">
        <v>13.038418030396787</v>
      </c>
      <c r="H70">
        <v>0</v>
      </c>
      <c r="I70">
        <v>0</v>
      </c>
      <c r="J70">
        <v>0</v>
      </c>
      <c r="K70">
        <v>0</v>
      </c>
    </row>
    <row r="71" spans="1:11" x14ac:dyDescent="0.25">
      <c r="A71" s="8" t="s">
        <v>45</v>
      </c>
      <c r="B71">
        <v>0</v>
      </c>
      <c r="C71">
        <v>0</v>
      </c>
      <c r="D71">
        <v>0</v>
      </c>
      <c r="E71">
        <v>0</v>
      </c>
      <c r="F71">
        <v>13.14068310420098</v>
      </c>
      <c r="G71">
        <v>0</v>
      </c>
      <c r="H71">
        <v>0</v>
      </c>
      <c r="I71">
        <v>0</v>
      </c>
      <c r="J71">
        <v>0</v>
      </c>
      <c r="K71">
        <v>0</v>
      </c>
    </row>
    <row r="72" spans="1:11" x14ac:dyDescent="0.25">
      <c r="A72" s="8" t="s">
        <v>26</v>
      </c>
      <c r="B72">
        <v>0</v>
      </c>
      <c r="C72">
        <v>0</v>
      </c>
      <c r="D72">
        <v>0</v>
      </c>
      <c r="E72">
        <v>12.671651047208082</v>
      </c>
      <c r="F72">
        <v>0</v>
      </c>
      <c r="G72">
        <v>0</v>
      </c>
      <c r="H72">
        <v>0</v>
      </c>
      <c r="I72">
        <v>2.8787008815601514</v>
      </c>
      <c r="J72">
        <v>0</v>
      </c>
      <c r="K72">
        <v>0</v>
      </c>
    </row>
    <row r="73" spans="1:11" x14ac:dyDescent="0.25">
      <c r="A73" s="8" t="s">
        <v>23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7.6293648854015492</v>
      </c>
      <c r="J73">
        <v>5.0436959295514656</v>
      </c>
      <c r="K73">
        <v>5.5182593642553037</v>
      </c>
    </row>
    <row r="74" spans="1:11" x14ac:dyDescent="0.25">
      <c r="A74" s="8" t="s">
        <v>28</v>
      </c>
      <c r="B74">
        <v>0</v>
      </c>
      <c r="C74">
        <v>0</v>
      </c>
      <c r="D74">
        <v>5.3881515146821588</v>
      </c>
      <c r="E74">
        <v>5.6114274542817544</v>
      </c>
      <c r="F74">
        <v>0</v>
      </c>
      <c r="G74">
        <v>0</v>
      </c>
      <c r="H74">
        <v>0</v>
      </c>
      <c r="I74">
        <v>4.3265823529943148</v>
      </c>
      <c r="J74">
        <v>3.7859285351894401</v>
      </c>
      <c r="K74">
        <v>0</v>
      </c>
    </row>
    <row r="75" spans="1:11" x14ac:dyDescent="0.25">
      <c r="A75" s="8" t="s">
        <v>56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7.4833039605902725</v>
      </c>
      <c r="J75">
        <v>6.2809874933696364</v>
      </c>
      <c r="K75">
        <v>6.5024336697595118</v>
      </c>
    </row>
    <row r="76" spans="1:11" x14ac:dyDescent="0.25">
      <c r="A76" s="8" t="s">
        <v>49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9.6864241036575685</v>
      </c>
      <c r="J76">
        <v>0</v>
      </c>
      <c r="K76">
        <v>10.896580375017834</v>
      </c>
    </row>
    <row r="77" spans="1:11" x14ac:dyDescent="0.25">
      <c r="A77" s="8" t="s">
        <v>73</v>
      </c>
      <c r="B77">
        <v>0</v>
      </c>
      <c r="C77">
        <v>0</v>
      </c>
      <c r="D77">
        <v>5.3881515146821588</v>
      </c>
      <c r="E77">
        <v>2.6601437599451971</v>
      </c>
      <c r="F77">
        <v>4.1366220764866606</v>
      </c>
      <c r="G77">
        <v>5.4472080419584152</v>
      </c>
      <c r="H77">
        <v>2.9660499177476951</v>
      </c>
      <c r="I77">
        <v>0</v>
      </c>
      <c r="J77">
        <v>0</v>
      </c>
      <c r="K77">
        <v>0</v>
      </c>
    </row>
    <row r="78" spans="1:11" x14ac:dyDescent="0.25">
      <c r="A78" s="8" t="s">
        <v>61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7.0709514973832022</v>
      </c>
      <c r="J78">
        <v>6.8597524426976459</v>
      </c>
      <c r="K78">
        <v>7.6634910223975412</v>
      </c>
    </row>
    <row r="79" spans="1:11" x14ac:dyDescent="0.25">
      <c r="A79" s="8" t="s">
        <v>15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11.094788367158761</v>
      </c>
      <c r="J79">
        <v>10.536304686897207</v>
      </c>
      <c r="K79">
        <v>3.6097324614849891</v>
      </c>
    </row>
    <row r="80" spans="1:11" x14ac:dyDescent="0.25">
      <c r="A80" s="8" t="s">
        <v>60</v>
      </c>
      <c r="B80">
        <v>0</v>
      </c>
      <c r="C80">
        <v>0</v>
      </c>
      <c r="D80">
        <v>0</v>
      </c>
      <c r="E80">
        <v>0</v>
      </c>
      <c r="F80">
        <v>12.569427318338235</v>
      </c>
      <c r="G80">
        <v>0</v>
      </c>
      <c r="H80">
        <v>5.6057778830336336</v>
      </c>
      <c r="I80">
        <v>0</v>
      </c>
      <c r="J80">
        <v>3.7859285351894401</v>
      </c>
      <c r="K80">
        <v>3.6097324614849891</v>
      </c>
    </row>
    <row r="81" spans="1:11" x14ac:dyDescent="0.25">
      <c r="A81" s="8" t="s">
        <v>5</v>
      </c>
      <c r="B81">
        <v>0</v>
      </c>
      <c r="C81">
        <v>0</v>
      </c>
      <c r="D81">
        <v>0</v>
      </c>
      <c r="E81">
        <v>0</v>
      </c>
      <c r="F81">
        <v>4.1366220764866606</v>
      </c>
      <c r="G81">
        <v>6.1708856236524188</v>
      </c>
      <c r="H81">
        <v>6.3709883469527284</v>
      </c>
      <c r="I81">
        <v>6.0123173200985418</v>
      </c>
      <c r="J81">
        <v>0</v>
      </c>
      <c r="K81">
        <v>3.6097324614849891</v>
      </c>
    </row>
    <row r="82" spans="1:11" x14ac:dyDescent="0.25">
      <c r="A82" s="8" t="s">
        <v>55</v>
      </c>
      <c r="B82">
        <v>3.9380185640163585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10.261496652948178</v>
      </c>
      <c r="J82">
        <v>6.2809874933696364</v>
      </c>
      <c r="K82">
        <v>6.0926907143710771</v>
      </c>
    </row>
    <row r="83" spans="1:11" x14ac:dyDescent="0.25">
      <c r="A83" s="8" t="s">
        <v>30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10.828528717246515</v>
      </c>
      <c r="J83">
        <v>8.0049073378161761</v>
      </c>
      <c r="K83">
        <v>9.0127900041005606</v>
      </c>
    </row>
    <row r="84" spans="1:11" x14ac:dyDescent="0.25">
      <c r="A84" s="8" t="s">
        <v>48</v>
      </c>
      <c r="B84">
        <v>0</v>
      </c>
      <c r="C84">
        <v>0</v>
      </c>
      <c r="D84">
        <v>0</v>
      </c>
      <c r="E84">
        <v>0</v>
      </c>
      <c r="F84">
        <v>11.35040996336077</v>
      </c>
      <c r="G84">
        <v>13.328779286760794</v>
      </c>
      <c r="H84">
        <v>0</v>
      </c>
      <c r="I84">
        <v>0</v>
      </c>
      <c r="J84">
        <v>3.7859285351894401</v>
      </c>
      <c r="K84">
        <v>0</v>
      </c>
    </row>
    <row r="85" spans="1:11" x14ac:dyDescent="0.25">
      <c r="A85" s="8" t="s">
        <v>50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11.563158437330197</v>
      </c>
      <c r="J85">
        <v>9.1393441184997428</v>
      </c>
      <c r="K85">
        <v>9.0740741735011596</v>
      </c>
    </row>
    <row r="86" spans="1:11" x14ac:dyDescent="0.25">
      <c r="A86" s="8" t="s">
        <v>21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11.698964963347791</v>
      </c>
      <c r="J86">
        <v>9.4607604551528244</v>
      </c>
      <c r="K86">
        <v>9.4192784449545037</v>
      </c>
    </row>
    <row r="87" spans="1:11" x14ac:dyDescent="0.25">
      <c r="A87" s="8" t="s">
        <v>79</v>
      </c>
      <c r="B87">
        <v>0</v>
      </c>
      <c r="C87">
        <v>0</v>
      </c>
      <c r="D87">
        <v>5.3881515146821588</v>
      </c>
      <c r="E87">
        <v>0</v>
      </c>
      <c r="F87">
        <v>0</v>
      </c>
      <c r="G87">
        <v>0</v>
      </c>
      <c r="H87">
        <v>0</v>
      </c>
      <c r="I87">
        <v>9.9454521352304717</v>
      </c>
      <c r="J87">
        <v>7.6843826578004366</v>
      </c>
      <c r="K87">
        <v>7.7411189612460714</v>
      </c>
    </row>
    <row r="88" spans="1:11" x14ac:dyDescent="0.25">
      <c r="A88" s="8" t="s">
        <v>51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12.273634732154687</v>
      </c>
      <c r="J88">
        <v>10.053749319766842</v>
      </c>
      <c r="K88">
        <v>10.201903371281086</v>
      </c>
    </row>
    <row r="89" spans="1:11" x14ac:dyDescent="0.25">
      <c r="A89" s="8" t="s">
        <v>65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12.475472088669735</v>
      </c>
      <c r="J89">
        <v>14.709451469701778</v>
      </c>
      <c r="K89">
        <v>6.3120600617075722</v>
      </c>
    </row>
    <row r="90" spans="1:11" x14ac:dyDescent="0.25">
      <c r="A90" s="8" t="s">
        <v>53</v>
      </c>
      <c r="B90">
        <v>0</v>
      </c>
      <c r="C90">
        <v>0</v>
      </c>
      <c r="D90">
        <v>12.938430639711379</v>
      </c>
      <c r="E90">
        <v>0</v>
      </c>
      <c r="F90">
        <v>0</v>
      </c>
      <c r="G90">
        <v>0</v>
      </c>
      <c r="H90">
        <v>0</v>
      </c>
      <c r="I90">
        <v>11.976560880558287</v>
      </c>
      <c r="J90">
        <v>5.2994219897892538</v>
      </c>
      <c r="K90">
        <v>3.6097324614849891</v>
      </c>
    </row>
    <row r="91" spans="1:11" x14ac:dyDescent="0.25">
      <c r="A91" s="8" t="s">
        <v>70</v>
      </c>
      <c r="B91">
        <v>0</v>
      </c>
      <c r="C91">
        <v>0</v>
      </c>
      <c r="D91">
        <v>0</v>
      </c>
      <c r="E91">
        <v>0</v>
      </c>
      <c r="F91">
        <v>12.496751139582008</v>
      </c>
      <c r="G91">
        <v>0</v>
      </c>
      <c r="H91">
        <v>10.988367784746675</v>
      </c>
      <c r="I91">
        <v>10.761452299269937</v>
      </c>
      <c r="J91">
        <v>0</v>
      </c>
      <c r="K91">
        <v>3.6097324614849891</v>
      </c>
    </row>
    <row r="92" spans="1:11" x14ac:dyDescent="0.25">
      <c r="A92" s="8" t="s">
        <v>78</v>
      </c>
      <c r="B92">
        <v>0</v>
      </c>
      <c r="C92">
        <v>0</v>
      </c>
      <c r="D92">
        <v>0</v>
      </c>
      <c r="E92">
        <v>11.873550630592353</v>
      </c>
      <c r="F92">
        <v>14.354503760461021</v>
      </c>
      <c r="G92">
        <v>0</v>
      </c>
      <c r="H92">
        <v>12.466580220438685</v>
      </c>
      <c r="I92">
        <v>0</v>
      </c>
      <c r="J92">
        <v>0</v>
      </c>
      <c r="K92">
        <v>0</v>
      </c>
    </row>
    <row r="93" spans="1:11" x14ac:dyDescent="0.25">
      <c r="A93" s="8" t="s">
        <v>14</v>
      </c>
      <c r="B93">
        <v>0</v>
      </c>
      <c r="C93">
        <v>0</v>
      </c>
      <c r="D93">
        <v>11.931082668268761</v>
      </c>
      <c r="E93">
        <v>0</v>
      </c>
      <c r="F93">
        <v>0</v>
      </c>
      <c r="G93">
        <v>0</v>
      </c>
      <c r="H93">
        <v>0</v>
      </c>
      <c r="I93">
        <v>12.401145883959686</v>
      </c>
      <c r="J93">
        <v>10.797104008187704</v>
      </c>
      <c r="K93">
        <v>4.5493992841405895</v>
      </c>
    </row>
    <row r="94" spans="1:11" x14ac:dyDescent="0.25">
      <c r="A94" s="8" t="s">
        <v>16</v>
      </c>
      <c r="B94">
        <v>0</v>
      </c>
      <c r="C94">
        <v>0</v>
      </c>
      <c r="D94">
        <v>0</v>
      </c>
      <c r="E94">
        <v>0</v>
      </c>
      <c r="F94">
        <v>0</v>
      </c>
      <c r="G94">
        <v>0</v>
      </c>
      <c r="H94">
        <v>11.805065791553018</v>
      </c>
      <c r="I94">
        <v>10.813324033302791</v>
      </c>
      <c r="J94">
        <v>12.832367823435323</v>
      </c>
      <c r="K94">
        <v>4.5493992841405895</v>
      </c>
    </row>
    <row r="95" spans="1:11" x14ac:dyDescent="0.25">
      <c r="A95" s="8" t="s">
        <v>76</v>
      </c>
      <c r="B95">
        <v>0</v>
      </c>
      <c r="C95">
        <v>0</v>
      </c>
      <c r="D95">
        <v>11.068201926868037</v>
      </c>
      <c r="E95">
        <v>11.800108553560069</v>
      </c>
      <c r="F95">
        <v>12.872548124244242</v>
      </c>
      <c r="G95">
        <v>0</v>
      </c>
      <c r="H95">
        <v>0</v>
      </c>
      <c r="I95">
        <v>11.544863707113244</v>
      </c>
      <c r="J95">
        <v>4.7326614016151645</v>
      </c>
      <c r="K95">
        <v>0</v>
      </c>
    </row>
    <row r="96" spans="1:11" x14ac:dyDescent="0.25">
      <c r="A96" s="8" t="s">
        <v>27</v>
      </c>
      <c r="B96">
        <v>0</v>
      </c>
      <c r="C96">
        <v>0</v>
      </c>
      <c r="D96">
        <v>0</v>
      </c>
      <c r="E96">
        <v>12.63350083092663</v>
      </c>
      <c r="F96">
        <v>15.106821976676333</v>
      </c>
      <c r="G96">
        <v>14.555922628437614</v>
      </c>
      <c r="H96">
        <v>12.714147499462804</v>
      </c>
      <c r="I96">
        <v>0</v>
      </c>
      <c r="J96">
        <v>0</v>
      </c>
      <c r="K96">
        <v>0</v>
      </c>
    </row>
    <row r="97" spans="1:11" x14ac:dyDescent="0.25">
      <c r="A97" s="8" t="s">
        <v>40</v>
      </c>
      <c r="B97">
        <v>0</v>
      </c>
      <c r="C97">
        <v>0</v>
      </c>
      <c r="D97">
        <v>0</v>
      </c>
      <c r="E97">
        <v>12.742814017630893</v>
      </c>
      <c r="F97">
        <v>11.490083722791274</v>
      </c>
      <c r="G97">
        <v>0</v>
      </c>
      <c r="H97">
        <v>0</v>
      </c>
      <c r="I97">
        <v>13.527520783654161</v>
      </c>
      <c r="J97">
        <v>14.983458116826553</v>
      </c>
      <c r="K97">
        <v>7.0820821245608947</v>
      </c>
    </row>
    <row r="98" spans="1:11" x14ac:dyDescent="0.25">
      <c r="A98" s="8" t="s">
        <v>41</v>
      </c>
      <c r="B98">
        <v>0</v>
      </c>
      <c r="C98">
        <v>0</v>
      </c>
      <c r="D98">
        <v>7.8191184435698338</v>
      </c>
      <c r="E98">
        <v>7.9095524038438505</v>
      </c>
      <c r="F98">
        <v>6.0737559929519458</v>
      </c>
      <c r="G98">
        <v>8.0043477126462097</v>
      </c>
      <c r="H98">
        <v>7.8192848115564972</v>
      </c>
      <c r="I98">
        <v>7.761988364427423</v>
      </c>
      <c r="J98">
        <v>8.0049073378161761</v>
      </c>
      <c r="K98">
        <v>7.8147823436817223</v>
      </c>
    </row>
    <row r="99" spans="1:11" x14ac:dyDescent="0.25">
      <c r="A99" s="8" t="s">
        <v>7</v>
      </c>
      <c r="B99">
        <v>0</v>
      </c>
      <c r="C99">
        <v>0</v>
      </c>
      <c r="D99">
        <v>0</v>
      </c>
      <c r="E99">
        <v>0</v>
      </c>
      <c r="F99">
        <v>0</v>
      </c>
      <c r="G99">
        <v>13.109727164018235</v>
      </c>
      <c r="H99">
        <v>11.942532662392441</v>
      </c>
      <c r="I99">
        <v>14.843150551591451</v>
      </c>
      <c r="J99">
        <v>11.061731276317632</v>
      </c>
      <c r="K99">
        <v>14.174760768047957</v>
      </c>
    </row>
    <row r="100" spans="1:11" x14ac:dyDescent="0.25">
      <c r="A100" s="8" t="s">
        <v>20</v>
      </c>
      <c r="B100">
        <v>0</v>
      </c>
      <c r="C100">
        <v>0</v>
      </c>
      <c r="D100">
        <v>12.040127465150205</v>
      </c>
      <c r="E100">
        <v>13.12952406706863</v>
      </c>
      <c r="F100">
        <v>14.843388738166222</v>
      </c>
      <c r="G100">
        <v>0</v>
      </c>
      <c r="H100">
        <v>12.63135370434107</v>
      </c>
      <c r="I100">
        <v>3.7771304219749604</v>
      </c>
      <c r="J100">
        <v>12.772955054548552</v>
      </c>
      <c r="K100">
        <v>3.6097324614849891</v>
      </c>
    </row>
    <row r="101" spans="1:11" x14ac:dyDescent="0.25">
      <c r="A101" s="8" t="s">
        <v>47</v>
      </c>
      <c r="B101">
        <v>0</v>
      </c>
      <c r="C101">
        <v>0</v>
      </c>
      <c r="D101">
        <v>0</v>
      </c>
      <c r="E101">
        <v>14.688156540867693</v>
      </c>
      <c r="F101">
        <v>0</v>
      </c>
      <c r="G101">
        <v>13.364205374713768</v>
      </c>
      <c r="H101">
        <v>12.80211396276909</v>
      </c>
      <c r="I101">
        <v>12.083937935474829</v>
      </c>
      <c r="J101">
        <v>14.769499962304295</v>
      </c>
      <c r="K101">
        <v>6.8211756865316069</v>
      </c>
    </row>
    <row r="102" spans="1:11" x14ac:dyDescent="0.25">
      <c r="A102" s="8" t="s">
        <v>34</v>
      </c>
      <c r="B102">
        <v>0</v>
      </c>
      <c r="C102">
        <v>0</v>
      </c>
      <c r="D102">
        <v>12.498191972766705</v>
      </c>
      <c r="E102">
        <v>0</v>
      </c>
      <c r="F102">
        <v>14.607143144192245</v>
      </c>
      <c r="G102">
        <v>12.447436996480951</v>
      </c>
      <c r="H102">
        <v>14.650614869738988</v>
      </c>
      <c r="I102">
        <v>9.0105138382039538</v>
      </c>
      <c r="J102">
        <v>3.7859285351894401</v>
      </c>
      <c r="K102">
        <v>13.821922429026083</v>
      </c>
    </row>
    <row r="103" spans="1:11" x14ac:dyDescent="0.25">
      <c r="A103" s="8" t="s">
        <v>44</v>
      </c>
      <c r="B103">
        <v>0</v>
      </c>
      <c r="C103">
        <v>0</v>
      </c>
      <c r="D103">
        <v>0</v>
      </c>
      <c r="E103">
        <v>15.389000192766041</v>
      </c>
      <c r="F103">
        <v>0</v>
      </c>
      <c r="G103">
        <v>15.359721465090701</v>
      </c>
      <c r="H103">
        <v>16.501095936080119</v>
      </c>
      <c r="I103">
        <v>6.8503463278914651</v>
      </c>
      <c r="J103">
        <v>15.285180664524876</v>
      </c>
      <c r="K103">
        <v>13.378351641522963</v>
      </c>
    </row>
    <row r="104" spans="1:11" x14ac:dyDescent="0.25">
      <c r="A104" s="8" t="s">
        <v>38</v>
      </c>
      <c r="B104">
        <v>0</v>
      </c>
      <c r="C104">
        <v>0</v>
      </c>
      <c r="D104">
        <v>0</v>
      </c>
      <c r="E104">
        <v>13.272919316627917</v>
      </c>
      <c r="F104">
        <v>0</v>
      </c>
      <c r="G104">
        <v>13.322789432360924</v>
      </c>
      <c r="H104">
        <v>14.302619997184758</v>
      </c>
      <c r="I104">
        <v>13.37966615730563</v>
      </c>
      <c r="J104">
        <v>15.260941565257644</v>
      </c>
      <c r="K104">
        <v>14.011061547746134</v>
      </c>
    </row>
    <row r="105" spans="1:11" x14ac:dyDescent="0.25">
      <c r="A105" s="8" t="s">
        <v>32</v>
      </c>
      <c r="B105">
        <v>0</v>
      </c>
      <c r="C105">
        <v>0</v>
      </c>
      <c r="D105">
        <v>0</v>
      </c>
      <c r="E105">
        <v>13.407586570429038</v>
      </c>
      <c r="F105">
        <v>17.001284925623306</v>
      </c>
      <c r="G105">
        <v>14.314693280833426</v>
      </c>
      <c r="H105">
        <v>14.68777939820276</v>
      </c>
      <c r="I105">
        <v>11.156336084236846</v>
      </c>
      <c r="J105">
        <v>3.7859285351894401</v>
      </c>
      <c r="K105">
        <v>14.630510196918072</v>
      </c>
    </row>
    <row r="106" spans="1:11" x14ac:dyDescent="0.25">
      <c r="A106" s="8" t="s">
        <v>13</v>
      </c>
      <c r="B106">
        <v>0</v>
      </c>
      <c r="C106">
        <v>0</v>
      </c>
      <c r="D106">
        <v>0</v>
      </c>
      <c r="E106">
        <v>14.928664028869072</v>
      </c>
      <c r="F106">
        <v>0</v>
      </c>
      <c r="G106">
        <v>13.991273093007434</v>
      </c>
      <c r="H106">
        <v>15.395714277086334</v>
      </c>
      <c r="I106">
        <v>14.706493880971202</v>
      </c>
      <c r="J106">
        <v>15.664998971324026</v>
      </c>
      <c r="K106">
        <v>14.732038168564547</v>
      </c>
    </row>
    <row r="107" spans="1:11" x14ac:dyDescent="0.25">
      <c r="A107" s="8" t="s">
        <v>22</v>
      </c>
      <c r="B107">
        <v>0</v>
      </c>
      <c r="C107">
        <v>0</v>
      </c>
      <c r="D107">
        <v>12.711051521826599</v>
      </c>
      <c r="E107">
        <v>15.553664100906623</v>
      </c>
      <c r="F107">
        <v>0</v>
      </c>
      <c r="G107">
        <v>13.481764263445765</v>
      </c>
      <c r="H107">
        <v>15.075446844158575</v>
      </c>
      <c r="I107">
        <v>14.407288922302481</v>
      </c>
      <c r="J107">
        <v>14.586553578666443</v>
      </c>
      <c r="K107">
        <v>13.246469091719682</v>
      </c>
    </row>
    <row r="108" spans="1:11" x14ac:dyDescent="0.25">
      <c r="A108" s="8" t="s">
        <v>17</v>
      </c>
      <c r="B108">
        <v>11.756977107985717</v>
      </c>
      <c r="C108">
        <v>0</v>
      </c>
      <c r="D108">
        <v>0</v>
      </c>
      <c r="E108">
        <v>15.937964321875237</v>
      </c>
      <c r="F108">
        <v>11.706050895342459</v>
      </c>
      <c r="G108">
        <v>13.628188739412529</v>
      </c>
      <c r="H108">
        <v>14.150381582656635</v>
      </c>
      <c r="I108">
        <v>14.636587250588832</v>
      </c>
      <c r="J108">
        <v>15.237722065163023</v>
      </c>
      <c r="K108">
        <v>14.927866762448641</v>
      </c>
    </row>
    <row r="109" spans="1:11" x14ac:dyDescent="0.25">
      <c r="A109" s="8" t="s">
        <v>68</v>
      </c>
      <c r="B109">
        <v>0</v>
      </c>
      <c r="C109">
        <v>0</v>
      </c>
      <c r="D109">
        <v>13.666278270496587</v>
      </c>
      <c r="E109">
        <v>15.054683260940433</v>
      </c>
      <c r="F109">
        <v>12.960249933576371</v>
      </c>
      <c r="G109">
        <v>15.032795914029194</v>
      </c>
      <c r="H109">
        <v>15.758175566740061</v>
      </c>
      <c r="I109">
        <v>14.484310471395595</v>
      </c>
      <c r="J109">
        <v>16.131799807887614</v>
      </c>
      <c r="K109">
        <v>10.558851535897441</v>
      </c>
    </row>
    <row r="110" spans="1:11" x14ac:dyDescent="0.25">
      <c r="A110" s="8" t="s">
        <v>71</v>
      </c>
      <c r="B110">
        <v>11.089270665038409</v>
      </c>
      <c r="C110">
        <v>0</v>
      </c>
      <c r="D110">
        <v>14.871001873147897</v>
      </c>
      <c r="E110">
        <v>13.856281216045556</v>
      </c>
      <c r="F110">
        <v>13.69854397486403</v>
      </c>
      <c r="G110">
        <v>14.957477330277213</v>
      </c>
      <c r="H110">
        <v>12.992667638393126</v>
      </c>
      <c r="I110">
        <v>13.32621577602837</v>
      </c>
      <c r="J110">
        <v>11.590709063891882</v>
      </c>
      <c r="K110">
        <v>13.13225157296603</v>
      </c>
    </row>
    <row r="111" spans="1:11" x14ac:dyDescent="0.25">
      <c r="A111" s="8" t="s">
        <v>64</v>
      </c>
      <c r="B111">
        <v>0</v>
      </c>
      <c r="C111">
        <v>0</v>
      </c>
      <c r="D111">
        <v>15.986755930259534</v>
      </c>
      <c r="E111">
        <v>16.549573394483048</v>
      </c>
      <c r="F111">
        <v>17.948672563103287</v>
      </c>
      <c r="G111">
        <v>16.638173524459244</v>
      </c>
      <c r="H111">
        <v>14.530931929364689</v>
      </c>
      <c r="I111">
        <v>12.852934181958538</v>
      </c>
      <c r="J111">
        <v>11.906546422348713</v>
      </c>
      <c r="K111">
        <v>14.983330764797316</v>
      </c>
    </row>
    <row r="112" spans="1:11" x14ac:dyDescent="0.25">
      <c r="A112" s="8" t="s">
        <v>3</v>
      </c>
      <c r="B112">
        <v>0</v>
      </c>
      <c r="C112">
        <v>0</v>
      </c>
      <c r="D112">
        <v>15.254942393395593</v>
      </c>
      <c r="E112">
        <v>14.182840962803887</v>
      </c>
      <c r="F112">
        <v>14.536389048610852</v>
      </c>
      <c r="G112">
        <v>14.946481965734252</v>
      </c>
      <c r="H112">
        <v>15.430299717086587</v>
      </c>
      <c r="I112">
        <v>16.163738495262145</v>
      </c>
      <c r="J112">
        <v>15.704248119399827</v>
      </c>
      <c r="K112">
        <v>15.764617394215231</v>
      </c>
    </row>
    <row r="113" spans="1:11" x14ac:dyDescent="0.25">
      <c r="A113" s="8" t="s">
        <v>10</v>
      </c>
      <c r="B113">
        <v>0</v>
      </c>
      <c r="C113">
        <v>0</v>
      </c>
      <c r="D113">
        <v>15.968476652676813</v>
      </c>
      <c r="E113">
        <v>16.313796784625755</v>
      </c>
      <c r="F113">
        <v>15.715316897390114</v>
      </c>
      <c r="G113">
        <v>17.147487131404525</v>
      </c>
      <c r="H113">
        <v>16.709779312996258</v>
      </c>
      <c r="I113">
        <v>16.779216115851231</v>
      </c>
      <c r="J113">
        <v>16.309910526419934</v>
      </c>
      <c r="K113">
        <v>15.60248043858223</v>
      </c>
    </row>
    <row r="114" spans="1:11" x14ac:dyDescent="0.25">
      <c r="A114" s="8" t="s">
        <v>25</v>
      </c>
      <c r="B114">
        <v>0</v>
      </c>
      <c r="C114">
        <v>19.318044680283396</v>
      </c>
      <c r="D114">
        <v>18.112761549463066</v>
      </c>
      <c r="E114">
        <v>17.899658157847597</v>
      </c>
      <c r="F114">
        <v>16.360817360636524</v>
      </c>
      <c r="G114">
        <v>18.000053674264208</v>
      </c>
      <c r="H114">
        <v>17.880201169443538</v>
      </c>
      <c r="I114">
        <v>18.486275166932</v>
      </c>
      <c r="J114">
        <v>18.132234505372207</v>
      </c>
      <c r="K114">
        <v>18.27876975592287</v>
      </c>
    </row>
    <row r="115" spans="1:11" x14ac:dyDescent="0.25">
      <c r="A115" s="8" t="s">
        <v>0</v>
      </c>
      <c r="B115">
        <v>19.923392682869398</v>
      </c>
      <c r="C115">
        <v>18.40209486199457</v>
      </c>
      <c r="D115">
        <v>18.855994893310637</v>
      </c>
      <c r="E115">
        <v>17.885842151973407</v>
      </c>
      <c r="F115">
        <v>18.101094439420727</v>
      </c>
      <c r="G115">
        <v>17.697718946809747</v>
      </c>
      <c r="H115">
        <v>17.76992558726629</v>
      </c>
      <c r="I115">
        <v>17.814040954383813</v>
      </c>
      <c r="J115">
        <v>17.570471193163574</v>
      </c>
      <c r="K115">
        <v>18.512311219907669</v>
      </c>
    </row>
    <row r="116" spans="1:11" x14ac:dyDescent="0.25">
      <c r="A116" s="6" t="s">
        <v>176</v>
      </c>
      <c r="B116">
        <v>0</v>
      </c>
      <c r="C116">
        <v>0</v>
      </c>
      <c r="D116">
        <v>0</v>
      </c>
      <c r="E116">
        <v>0</v>
      </c>
      <c r="F116">
        <v>0</v>
      </c>
      <c r="G116">
        <v>0</v>
      </c>
      <c r="H116">
        <v>1.5794723714636465</v>
      </c>
      <c r="I116">
        <v>0</v>
      </c>
      <c r="J116">
        <v>0</v>
      </c>
      <c r="K116">
        <v>0</v>
      </c>
    </row>
    <row r="117" spans="1:11" x14ac:dyDescent="0.25">
      <c r="A117" s="6" t="s">
        <v>182</v>
      </c>
      <c r="B117">
        <v>0</v>
      </c>
      <c r="C117">
        <v>0</v>
      </c>
      <c r="D117">
        <v>2.383738916186668</v>
      </c>
      <c r="E117">
        <v>0</v>
      </c>
      <c r="F117">
        <v>0</v>
      </c>
      <c r="G117">
        <v>0</v>
      </c>
      <c r="H117">
        <v>0</v>
      </c>
      <c r="I117">
        <v>0</v>
      </c>
      <c r="J117">
        <v>0</v>
      </c>
      <c r="K117">
        <v>0</v>
      </c>
    </row>
    <row r="118" spans="1:11" x14ac:dyDescent="0.25">
      <c r="A118" s="6" t="s">
        <v>209</v>
      </c>
      <c r="B118">
        <v>0</v>
      </c>
      <c r="C118">
        <v>0</v>
      </c>
      <c r="D118">
        <v>1.0389409747878662</v>
      </c>
      <c r="E118">
        <v>0</v>
      </c>
      <c r="F118">
        <v>0</v>
      </c>
      <c r="G118">
        <v>2.2492582012379971</v>
      </c>
      <c r="H118">
        <v>0</v>
      </c>
      <c r="I118">
        <v>0</v>
      </c>
      <c r="J118">
        <v>0</v>
      </c>
      <c r="K118">
        <v>0</v>
      </c>
    </row>
    <row r="119" spans="1:11" x14ac:dyDescent="0.25">
      <c r="A119" s="6" t="s">
        <v>203</v>
      </c>
      <c r="B119">
        <v>0</v>
      </c>
      <c r="C119">
        <v>0</v>
      </c>
      <c r="D119">
        <v>0</v>
      </c>
      <c r="E119">
        <v>0</v>
      </c>
      <c r="F119">
        <v>0</v>
      </c>
      <c r="G119">
        <v>3.7564480610279989</v>
      </c>
      <c r="H119">
        <v>0</v>
      </c>
      <c r="I119">
        <v>0</v>
      </c>
      <c r="J119">
        <v>0</v>
      </c>
      <c r="K119">
        <v>0</v>
      </c>
    </row>
    <row r="120" spans="1:11" x14ac:dyDescent="0.25">
      <c r="A120" s="6" t="s">
        <v>206</v>
      </c>
      <c r="B120">
        <v>0</v>
      </c>
      <c r="C120">
        <v>0</v>
      </c>
      <c r="D120">
        <v>2.0580242677732801</v>
      </c>
      <c r="E120">
        <v>0</v>
      </c>
      <c r="F120">
        <v>0</v>
      </c>
      <c r="G120">
        <v>0</v>
      </c>
      <c r="H120">
        <v>1.9938221332482122</v>
      </c>
      <c r="I120">
        <v>0</v>
      </c>
      <c r="J120">
        <v>0</v>
      </c>
      <c r="K120">
        <v>0</v>
      </c>
    </row>
    <row r="121" spans="1:11" x14ac:dyDescent="0.25">
      <c r="A121" s="6" t="s">
        <v>208</v>
      </c>
      <c r="B121">
        <v>0</v>
      </c>
      <c r="C121">
        <v>0</v>
      </c>
      <c r="D121">
        <v>4.3208412363958653</v>
      </c>
      <c r="E121">
        <v>0</v>
      </c>
      <c r="F121">
        <v>0</v>
      </c>
      <c r="G121">
        <v>0</v>
      </c>
      <c r="H121">
        <v>0</v>
      </c>
      <c r="I121">
        <v>0</v>
      </c>
      <c r="J121">
        <v>0</v>
      </c>
      <c r="K121">
        <v>0</v>
      </c>
    </row>
    <row r="122" spans="1:11" x14ac:dyDescent="0.25">
      <c r="A122" s="6" t="s">
        <v>168</v>
      </c>
      <c r="B122">
        <v>0</v>
      </c>
      <c r="C122">
        <v>0</v>
      </c>
      <c r="D122">
        <v>0</v>
      </c>
      <c r="E122">
        <v>0</v>
      </c>
      <c r="F122">
        <v>4.2431648876281933</v>
      </c>
      <c r="G122">
        <v>0</v>
      </c>
      <c r="H122">
        <v>1.5794723714636465</v>
      </c>
      <c r="I122">
        <v>0</v>
      </c>
      <c r="J122">
        <v>0</v>
      </c>
      <c r="K122">
        <v>0</v>
      </c>
    </row>
    <row r="123" spans="1:11" x14ac:dyDescent="0.25">
      <c r="A123" s="6" t="s">
        <v>189</v>
      </c>
      <c r="B123">
        <v>0</v>
      </c>
      <c r="C123">
        <v>0</v>
      </c>
      <c r="D123">
        <v>2.0580242677732801</v>
      </c>
      <c r="E123">
        <v>0</v>
      </c>
      <c r="F123">
        <v>0</v>
      </c>
      <c r="G123">
        <v>0</v>
      </c>
      <c r="H123">
        <v>3.992273524147834</v>
      </c>
      <c r="I123">
        <v>0</v>
      </c>
      <c r="J123">
        <v>0</v>
      </c>
      <c r="K123">
        <v>0</v>
      </c>
    </row>
    <row r="124" spans="1:11" x14ac:dyDescent="0.25">
      <c r="A124" s="6" t="s">
        <v>225</v>
      </c>
      <c r="B124">
        <v>0</v>
      </c>
      <c r="C124">
        <v>0</v>
      </c>
      <c r="D124">
        <v>2.0580242677732801</v>
      </c>
      <c r="E124">
        <v>1.7516142746267025</v>
      </c>
      <c r="F124">
        <v>0</v>
      </c>
      <c r="G124">
        <v>2.5863670796396563</v>
      </c>
      <c r="H124">
        <v>0</v>
      </c>
      <c r="I124">
        <v>0</v>
      </c>
      <c r="J124">
        <v>0</v>
      </c>
      <c r="K124">
        <v>0</v>
      </c>
    </row>
    <row r="125" spans="1:11" x14ac:dyDescent="0.25">
      <c r="A125" s="6" t="s">
        <v>173</v>
      </c>
      <c r="B125">
        <v>0</v>
      </c>
      <c r="C125">
        <v>0</v>
      </c>
      <c r="D125">
        <v>8.5483227900559076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0</v>
      </c>
    </row>
    <row r="126" spans="1:11" x14ac:dyDescent="0.25">
      <c r="A126" s="6" t="s">
        <v>204</v>
      </c>
      <c r="B126">
        <v>0</v>
      </c>
      <c r="C126">
        <v>0</v>
      </c>
      <c r="D126">
        <v>3.0674720821699371</v>
      </c>
      <c r="E126">
        <v>0</v>
      </c>
      <c r="F126">
        <v>0</v>
      </c>
      <c r="G126">
        <v>4.2110476476699921</v>
      </c>
      <c r="H126">
        <v>1.9938221332482122</v>
      </c>
      <c r="I126">
        <v>0</v>
      </c>
      <c r="J126">
        <v>0</v>
      </c>
      <c r="K126">
        <v>0</v>
      </c>
    </row>
    <row r="127" spans="1:11" x14ac:dyDescent="0.25">
      <c r="A127" s="6" t="s">
        <v>188</v>
      </c>
      <c r="B127">
        <v>0</v>
      </c>
      <c r="C127">
        <v>0</v>
      </c>
      <c r="D127">
        <v>0</v>
      </c>
      <c r="E127">
        <v>0</v>
      </c>
      <c r="F127">
        <v>0</v>
      </c>
      <c r="G127">
        <v>0</v>
      </c>
      <c r="H127">
        <v>0</v>
      </c>
      <c r="I127">
        <v>4.1993110919323806</v>
      </c>
      <c r="J127">
        <v>2.9906208750192396</v>
      </c>
      <c r="K127">
        <v>2.1615910176381741</v>
      </c>
    </row>
    <row r="128" spans="1:11" x14ac:dyDescent="0.25">
      <c r="A128" s="6" t="s">
        <v>179</v>
      </c>
      <c r="B128">
        <v>0</v>
      </c>
      <c r="C128">
        <v>0</v>
      </c>
      <c r="D128">
        <v>1.6366536766801514</v>
      </c>
      <c r="E128">
        <v>0</v>
      </c>
      <c r="F128">
        <v>3.695799407542121</v>
      </c>
      <c r="G128">
        <v>0</v>
      </c>
      <c r="H128">
        <v>4.314098319300574</v>
      </c>
      <c r="I128">
        <v>0</v>
      </c>
      <c r="J128">
        <v>0</v>
      </c>
      <c r="K128">
        <v>0</v>
      </c>
    </row>
    <row r="129" spans="1:11" x14ac:dyDescent="0.25">
      <c r="A129" s="6" t="s">
        <v>183</v>
      </c>
      <c r="B129">
        <v>0</v>
      </c>
      <c r="C129">
        <v>0</v>
      </c>
      <c r="D129">
        <v>1.0389409747878662</v>
      </c>
      <c r="E129">
        <v>0</v>
      </c>
      <c r="F129">
        <v>0</v>
      </c>
      <c r="G129">
        <v>0</v>
      </c>
      <c r="H129">
        <v>3.8991985513576348</v>
      </c>
      <c r="I129">
        <v>3.5137736565989943</v>
      </c>
      <c r="J129">
        <v>2.1615910176381741</v>
      </c>
      <c r="K129">
        <v>0</v>
      </c>
    </row>
    <row r="130" spans="1:11" x14ac:dyDescent="0.25">
      <c r="A130" s="6" t="s">
        <v>195</v>
      </c>
      <c r="B130">
        <v>0</v>
      </c>
      <c r="C130">
        <v>0</v>
      </c>
      <c r="D130">
        <v>0</v>
      </c>
      <c r="E130">
        <v>0</v>
      </c>
      <c r="F130">
        <v>0</v>
      </c>
      <c r="G130">
        <v>0</v>
      </c>
      <c r="H130">
        <v>0</v>
      </c>
      <c r="I130">
        <v>8.6705406416803115</v>
      </c>
      <c r="J130">
        <v>0</v>
      </c>
      <c r="K130">
        <v>2.1615910176381741</v>
      </c>
    </row>
    <row r="131" spans="1:11" x14ac:dyDescent="0.25">
      <c r="A131" s="6" t="s">
        <v>223</v>
      </c>
      <c r="B131">
        <v>0</v>
      </c>
      <c r="C131">
        <v>0</v>
      </c>
      <c r="D131">
        <v>0</v>
      </c>
      <c r="E131">
        <v>0</v>
      </c>
      <c r="F131">
        <v>0</v>
      </c>
      <c r="G131">
        <v>0</v>
      </c>
      <c r="H131">
        <v>0</v>
      </c>
      <c r="I131">
        <v>5.1594999775974166</v>
      </c>
      <c r="J131">
        <v>3.5137736565989943</v>
      </c>
      <c r="K131">
        <v>4.449196814628694</v>
      </c>
    </row>
    <row r="132" spans="1:11" x14ac:dyDescent="0.25">
      <c r="A132" s="6" t="s">
        <v>171</v>
      </c>
      <c r="B132">
        <v>0</v>
      </c>
      <c r="C132">
        <v>0</v>
      </c>
      <c r="D132">
        <v>5.2842874814350171</v>
      </c>
      <c r="E132">
        <v>0</v>
      </c>
      <c r="F132">
        <v>8.1548612689319064</v>
      </c>
      <c r="G132">
        <v>0</v>
      </c>
      <c r="H132">
        <v>0</v>
      </c>
      <c r="I132">
        <v>0</v>
      </c>
      <c r="J132">
        <v>0</v>
      </c>
      <c r="K132">
        <v>0</v>
      </c>
    </row>
    <row r="133" spans="1:11" x14ac:dyDescent="0.25">
      <c r="A133" s="6" t="s">
        <v>175</v>
      </c>
      <c r="B133">
        <v>0</v>
      </c>
      <c r="C133">
        <v>0</v>
      </c>
      <c r="D133">
        <v>0</v>
      </c>
      <c r="E133">
        <v>0</v>
      </c>
      <c r="F133">
        <v>0</v>
      </c>
      <c r="G133">
        <v>6.9353622076798613</v>
      </c>
      <c r="H133">
        <v>6.5917550142813148</v>
      </c>
      <c r="I133">
        <v>0</v>
      </c>
      <c r="J133">
        <v>0</v>
      </c>
      <c r="K133">
        <v>0</v>
      </c>
    </row>
    <row r="134" spans="1:11" x14ac:dyDescent="0.25">
      <c r="A134" s="6" t="s">
        <v>180</v>
      </c>
      <c r="B134">
        <v>0</v>
      </c>
      <c r="C134">
        <v>0</v>
      </c>
      <c r="D134">
        <v>3.2384430317267681</v>
      </c>
      <c r="E134">
        <v>3.9263893020406573</v>
      </c>
      <c r="F134">
        <v>0</v>
      </c>
      <c r="G134">
        <v>3.8842141825275709</v>
      </c>
      <c r="H134">
        <v>2.5780965684719872</v>
      </c>
      <c r="I134">
        <v>0</v>
      </c>
      <c r="J134">
        <v>0</v>
      </c>
      <c r="K134">
        <v>0</v>
      </c>
    </row>
    <row r="135" spans="1:11" x14ac:dyDescent="0.25">
      <c r="A135" s="6" t="s">
        <v>227</v>
      </c>
      <c r="B135">
        <v>0</v>
      </c>
      <c r="C135">
        <v>0</v>
      </c>
      <c r="D135">
        <v>2.383738916186668</v>
      </c>
      <c r="E135">
        <v>3.3881076217202764</v>
      </c>
      <c r="F135">
        <v>0</v>
      </c>
      <c r="G135">
        <v>4.4773430586863432</v>
      </c>
      <c r="H135">
        <v>3.4519398874054206</v>
      </c>
      <c r="I135">
        <v>0</v>
      </c>
      <c r="J135">
        <v>0</v>
      </c>
      <c r="K135">
        <v>0</v>
      </c>
    </row>
    <row r="136" spans="1:11" x14ac:dyDescent="0.25">
      <c r="A136" s="6" t="s">
        <v>177</v>
      </c>
      <c r="B136">
        <v>0</v>
      </c>
      <c r="C136">
        <v>0</v>
      </c>
      <c r="D136">
        <v>3.2384430317267681</v>
      </c>
      <c r="E136">
        <v>4.878147392923756</v>
      </c>
      <c r="F136">
        <v>0</v>
      </c>
      <c r="G136">
        <v>0</v>
      </c>
      <c r="H136">
        <v>6.1004012097089788</v>
      </c>
      <c r="I136">
        <v>0</v>
      </c>
      <c r="J136">
        <v>0</v>
      </c>
      <c r="K136">
        <v>0</v>
      </c>
    </row>
    <row r="137" spans="1:11" x14ac:dyDescent="0.25">
      <c r="A137" s="6" t="s">
        <v>210</v>
      </c>
      <c r="B137">
        <v>3.9629498765418432</v>
      </c>
      <c r="C137">
        <v>0</v>
      </c>
      <c r="D137">
        <v>0</v>
      </c>
      <c r="E137">
        <v>0</v>
      </c>
      <c r="F137">
        <v>0</v>
      </c>
      <c r="G137">
        <v>3.6162576705550404</v>
      </c>
      <c r="H137">
        <v>0</v>
      </c>
      <c r="I137">
        <v>3.8968840223020855</v>
      </c>
      <c r="J137">
        <v>2.1615910176381741</v>
      </c>
      <c r="K137">
        <v>2.1615910176381741</v>
      </c>
    </row>
    <row r="138" spans="1:11" x14ac:dyDescent="0.25">
      <c r="A138" s="6" t="s">
        <v>219</v>
      </c>
      <c r="B138">
        <v>0</v>
      </c>
      <c r="C138">
        <v>0</v>
      </c>
      <c r="D138">
        <v>3.0674720821699371</v>
      </c>
      <c r="E138">
        <v>0</v>
      </c>
      <c r="F138">
        <v>3.3174039741393959</v>
      </c>
      <c r="G138">
        <v>2.5863670796396563</v>
      </c>
      <c r="H138">
        <v>1.5794723714636465</v>
      </c>
      <c r="I138">
        <v>3.8968840223020855</v>
      </c>
      <c r="J138">
        <v>2.1615910176381741</v>
      </c>
      <c r="K138">
        <v>0</v>
      </c>
    </row>
    <row r="139" spans="1:11" x14ac:dyDescent="0.25">
      <c r="A139" s="6" t="s">
        <v>184</v>
      </c>
      <c r="B139">
        <v>0</v>
      </c>
      <c r="C139">
        <v>0</v>
      </c>
      <c r="D139">
        <v>3.2384430317267681</v>
      </c>
      <c r="E139">
        <v>0</v>
      </c>
      <c r="F139">
        <v>0</v>
      </c>
      <c r="G139">
        <v>0</v>
      </c>
      <c r="H139">
        <v>7.1816381301012084</v>
      </c>
      <c r="I139">
        <v>8.3708512351161293</v>
      </c>
      <c r="J139">
        <v>0</v>
      </c>
      <c r="K139">
        <v>0</v>
      </c>
    </row>
    <row r="140" spans="1:11" x14ac:dyDescent="0.25">
      <c r="A140" s="6" t="s">
        <v>174</v>
      </c>
      <c r="B140">
        <v>0</v>
      </c>
      <c r="C140">
        <v>0</v>
      </c>
      <c r="D140">
        <v>4.8289711514038469</v>
      </c>
      <c r="E140">
        <v>0</v>
      </c>
      <c r="F140">
        <v>5.7764236047094579</v>
      </c>
      <c r="G140">
        <v>0</v>
      </c>
      <c r="H140">
        <v>4.7994070805736477</v>
      </c>
      <c r="I140">
        <v>0</v>
      </c>
      <c r="J140">
        <v>2.1615910176381741</v>
      </c>
      <c r="K140">
        <v>2.1615910176381741</v>
      </c>
    </row>
    <row r="141" spans="1:11" x14ac:dyDescent="0.25">
      <c r="A141" s="6" t="s">
        <v>185</v>
      </c>
      <c r="B141">
        <v>0</v>
      </c>
      <c r="C141">
        <v>0</v>
      </c>
      <c r="D141">
        <v>5.3228149370228017</v>
      </c>
      <c r="E141">
        <v>0</v>
      </c>
      <c r="F141">
        <v>0</v>
      </c>
      <c r="G141">
        <v>5.9025239484831351</v>
      </c>
      <c r="H141">
        <v>6.1004012097089788</v>
      </c>
      <c r="I141">
        <v>2.1615910176381741</v>
      </c>
      <c r="J141">
        <v>0</v>
      </c>
      <c r="K141">
        <v>2.9906208750192396</v>
      </c>
    </row>
    <row r="142" spans="1:11" x14ac:dyDescent="0.25">
      <c r="A142" s="6" t="s">
        <v>192</v>
      </c>
      <c r="B142">
        <v>0</v>
      </c>
      <c r="C142">
        <v>0</v>
      </c>
      <c r="D142">
        <v>5.1621182048531695</v>
      </c>
      <c r="E142">
        <v>5.7930916662321943</v>
      </c>
      <c r="F142">
        <v>0</v>
      </c>
      <c r="G142">
        <v>4.8345162437511426</v>
      </c>
      <c r="H142">
        <v>5.9460865886613457</v>
      </c>
      <c r="I142">
        <v>2.1615910176381741</v>
      </c>
      <c r="J142">
        <v>0</v>
      </c>
      <c r="K142">
        <v>0</v>
      </c>
    </row>
    <row r="143" spans="1:11" x14ac:dyDescent="0.25">
      <c r="A143" s="6" t="s">
        <v>222</v>
      </c>
      <c r="B143">
        <v>0</v>
      </c>
      <c r="C143">
        <v>6.0064581237098267</v>
      </c>
      <c r="D143">
        <v>2.0580242677732801</v>
      </c>
      <c r="E143">
        <v>3.9263893020406573</v>
      </c>
      <c r="F143">
        <v>4.2431648876281933</v>
      </c>
      <c r="G143">
        <v>4.4773430586863432</v>
      </c>
      <c r="H143">
        <v>3.1626001764830511</v>
      </c>
      <c r="I143">
        <v>2.1615910176381741</v>
      </c>
      <c r="J143">
        <v>0</v>
      </c>
      <c r="K143">
        <v>0</v>
      </c>
    </row>
    <row r="144" spans="1:11" x14ac:dyDescent="0.25">
      <c r="A144" s="6" t="s">
        <v>169</v>
      </c>
      <c r="B144">
        <v>0</v>
      </c>
      <c r="C144">
        <v>7.816226287449358</v>
      </c>
      <c r="D144">
        <v>3.0674720821699371</v>
      </c>
      <c r="E144">
        <v>6.1703365420312375</v>
      </c>
      <c r="F144">
        <v>0</v>
      </c>
      <c r="G144">
        <v>6.4895065972874368</v>
      </c>
      <c r="H144">
        <v>6.5917550142813148</v>
      </c>
      <c r="I144">
        <v>0</v>
      </c>
      <c r="J144">
        <v>0</v>
      </c>
      <c r="K144">
        <v>0</v>
      </c>
    </row>
    <row r="145" spans="1:11" x14ac:dyDescent="0.25">
      <c r="A145" s="6" t="s">
        <v>216</v>
      </c>
      <c r="B145">
        <v>0</v>
      </c>
      <c r="C145">
        <v>0</v>
      </c>
      <c r="D145">
        <v>3.2384430317267681</v>
      </c>
      <c r="E145">
        <v>7.2072660820149617</v>
      </c>
      <c r="F145">
        <v>2.8030465576385106</v>
      </c>
      <c r="G145">
        <v>4.1101121408684422</v>
      </c>
      <c r="H145">
        <v>4.8500229750966426</v>
      </c>
      <c r="I145">
        <v>4.6621234044139159</v>
      </c>
      <c r="J145">
        <v>3.8968840223020855</v>
      </c>
      <c r="K145">
        <v>0</v>
      </c>
    </row>
    <row r="146" spans="1:11" x14ac:dyDescent="0.25">
      <c r="A146" s="6" t="s">
        <v>197</v>
      </c>
      <c r="B146">
        <v>0</v>
      </c>
      <c r="C146">
        <v>0</v>
      </c>
      <c r="D146">
        <v>5.9335483795365116</v>
      </c>
      <c r="E146">
        <v>0</v>
      </c>
      <c r="F146">
        <v>0</v>
      </c>
      <c r="G146">
        <v>6.1765877002358911</v>
      </c>
      <c r="H146">
        <v>6.0793413558927574</v>
      </c>
      <c r="I146">
        <v>9.7466784545816996</v>
      </c>
      <c r="J146">
        <v>0</v>
      </c>
      <c r="K146">
        <v>2.9906208750192396</v>
      </c>
    </row>
    <row r="147" spans="1:11" x14ac:dyDescent="0.25">
      <c r="A147" s="6" t="s">
        <v>228</v>
      </c>
      <c r="B147">
        <v>0</v>
      </c>
      <c r="C147">
        <v>0</v>
      </c>
      <c r="D147">
        <v>4.9812519629791048</v>
      </c>
      <c r="E147">
        <v>0</v>
      </c>
      <c r="F147">
        <v>4.63902995594826</v>
      </c>
      <c r="G147">
        <v>4.4773430586863432</v>
      </c>
      <c r="H147">
        <v>4.5156782820201524</v>
      </c>
      <c r="I147">
        <v>5.6333474612556849</v>
      </c>
      <c r="J147">
        <v>4.449196814628694</v>
      </c>
      <c r="K147">
        <v>4.449196814628694</v>
      </c>
    </row>
    <row r="148" spans="1:11" x14ac:dyDescent="0.25">
      <c r="A148" s="6" t="s">
        <v>186</v>
      </c>
      <c r="B148">
        <v>0</v>
      </c>
      <c r="C148">
        <v>0</v>
      </c>
      <c r="D148">
        <v>2.6492921809870649</v>
      </c>
      <c r="E148">
        <v>5.2808680775664785</v>
      </c>
      <c r="F148">
        <v>3.695799407542121</v>
      </c>
      <c r="G148">
        <v>4.4773430586863432</v>
      </c>
      <c r="H148">
        <v>5.3138916976393036</v>
      </c>
      <c r="I148">
        <v>5.2933292360365325</v>
      </c>
      <c r="J148">
        <v>3.5137736565989943</v>
      </c>
      <c r="K148">
        <v>3.8968840223020855</v>
      </c>
    </row>
    <row r="149" spans="1:11" x14ac:dyDescent="0.25">
      <c r="A149" s="6" t="s">
        <v>190</v>
      </c>
      <c r="B149">
        <v>0</v>
      </c>
      <c r="C149">
        <v>0</v>
      </c>
      <c r="D149">
        <v>8.3940363922744687</v>
      </c>
      <c r="E149">
        <v>9.8558564173781171</v>
      </c>
      <c r="F149">
        <v>0</v>
      </c>
      <c r="G149">
        <v>9.2596596381650542</v>
      </c>
      <c r="H149">
        <v>9.9046548630538478</v>
      </c>
      <c r="I149">
        <v>0</v>
      </c>
      <c r="J149">
        <v>0</v>
      </c>
      <c r="K149">
        <v>0</v>
      </c>
    </row>
    <row r="150" spans="1:11" x14ac:dyDescent="0.25">
      <c r="A150" s="6" t="s">
        <v>207</v>
      </c>
      <c r="B150">
        <v>0</v>
      </c>
      <c r="C150">
        <v>13.793636984347588</v>
      </c>
      <c r="D150">
        <v>7.8709371059598876</v>
      </c>
      <c r="E150">
        <v>0</v>
      </c>
      <c r="F150">
        <v>0</v>
      </c>
      <c r="G150">
        <v>8.0501658426315448</v>
      </c>
      <c r="H150">
        <v>9.9987922520318726</v>
      </c>
      <c r="I150">
        <v>0</v>
      </c>
      <c r="J150">
        <v>0</v>
      </c>
      <c r="K150">
        <v>0</v>
      </c>
    </row>
    <row r="151" spans="1:11" x14ac:dyDescent="0.25">
      <c r="A151" s="6" t="s">
        <v>178</v>
      </c>
      <c r="B151">
        <v>0</v>
      </c>
      <c r="C151">
        <v>8.1442269698643859</v>
      </c>
      <c r="D151">
        <v>5.2842874814350171</v>
      </c>
      <c r="E151">
        <v>6.0722309962751142</v>
      </c>
      <c r="F151">
        <v>6.6388788756812698</v>
      </c>
      <c r="G151">
        <v>6.6052943558023989</v>
      </c>
      <c r="H151">
        <v>7.9225281683410822</v>
      </c>
      <c r="I151">
        <v>0</v>
      </c>
      <c r="J151">
        <v>0</v>
      </c>
      <c r="K151">
        <v>0</v>
      </c>
    </row>
    <row r="152" spans="1:11" x14ac:dyDescent="0.25">
      <c r="A152" s="6" t="s">
        <v>200</v>
      </c>
      <c r="B152">
        <v>0</v>
      </c>
      <c r="C152">
        <v>0</v>
      </c>
      <c r="D152">
        <v>9.359826636088318</v>
      </c>
      <c r="E152">
        <v>0</v>
      </c>
      <c r="F152">
        <v>13.01421614555982</v>
      </c>
      <c r="G152">
        <v>11.104808421459117</v>
      </c>
      <c r="H152">
        <v>9.7878058591043313</v>
      </c>
      <c r="I152">
        <v>0</v>
      </c>
      <c r="J152">
        <v>0</v>
      </c>
      <c r="K152">
        <v>0</v>
      </c>
    </row>
    <row r="153" spans="1:11" x14ac:dyDescent="0.25">
      <c r="A153" s="6" t="s">
        <v>181</v>
      </c>
      <c r="B153">
        <v>0</v>
      </c>
      <c r="C153">
        <v>7.816226287449358</v>
      </c>
      <c r="D153">
        <v>6.4853685418861078</v>
      </c>
      <c r="E153">
        <v>8.1789977594628134</v>
      </c>
      <c r="F153">
        <v>5.4213541989566103</v>
      </c>
      <c r="G153">
        <v>7.3100137339877005</v>
      </c>
      <c r="H153">
        <v>8.4796200119924379</v>
      </c>
      <c r="I153">
        <v>0</v>
      </c>
      <c r="J153">
        <v>0</v>
      </c>
      <c r="K153">
        <v>0</v>
      </c>
    </row>
    <row r="154" spans="1:11" x14ac:dyDescent="0.25">
      <c r="A154" s="6" t="s">
        <v>214</v>
      </c>
      <c r="B154">
        <v>0</v>
      </c>
      <c r="C154">
        <v>0</v>
      </c>
      <c r="D154">
        <v>10.161597893995189</v>
      </c>
      <c r="E154">
        <v>0</v>
      </c>
      <c r="F154">
        <v>0</v>
      </c>
      <c r="G154">
        <v>8.8025814540336516</v>
      </c>
      <c r="H154">
        <v>10.664187358801417</v>
      </c>
      <c r="I154">
        <v>10.787551328139093</v>
      </c>
      <c r="J154">
        <v>2.1615910176381741</v>
      </c>
      <c r="K154">
        <v>2.1615910176381741</v>
      </c>
    </row>
    <row r="155" spans="1:11" x14ac:dyDescent="0.25">
      <c r="A155" s="6" t="s">
        <v>213</v>
      </c>
      <c r="B155">
        <v>0</v>
      </c>
      <c r="C155">
        <v>0</v>
      </c>
      <c r="D155">
        <v>10.083812955176573</v>
      </c>
      <c r="E155">
        <v>0</v>
      </c>
      <c r="F155">
        <v>0</v>
      </c>
      <c r="G155">
        <v>8.6934247764560819</v>
      </c>
      <c r="H155">
        <v>10.565409563283366</v>
      </c>
      <c r="I155">
        <v>10.723780268063685</v>
      </c>
      <c r="J155">
        <v>2.1615910176381741</v>
      </c>
      <c r="K155">
        <v>2.9906208750192396</v>
      </c>
    </row>
    <row r="156" spans="1:11" x14ac:dyDescent="0.25">
      <c r="A156" s="6" t="s">
        <v>172</v>
      </c>
      <c r="B156">
        <v>0</v>
      </c>
      <c r="C156">
        <v>0</v>
      </c>
      <c r="D156">
        <v>11.039716934087398</v>
      </c>
      <c r="E156">
        <v>12.429030423483491</v>
      </c>
      <c r="F156">
        <v>13.530612639416452</v>
      </c>
      <c r="G156">
        <v>14.122874712596893</v>
      </c>
      <c r="H156">
        <v>0</v>
      </c>
      <c r="I156">
        <v>0</v>
      </c>
      <c r="J156">
        <v>0</v>
      </c>
      <c r="K156">
        <v>0</v>
      </c>
    </row>
    <row r="157" spans="1:11" x14ac:dyDescent="0.25">
      <c r="A157" s="6" t="s">
        <v>202</v>
      </c>
      <c r="B157">
        <v>0</v>
      </c>
      <c r="C157">
        <v>0</v>
      </c>
      <c r="D157">
        <v>5.1189826708963881</v>
      </c>
      <c r="E157">
        <v>11.733545550369881</v>
      </c>
      <c r="F157">
        <v>12.909358106846495</v>
      </c>
      <c r="G157">
        <v>0</v>
      </c>
      <c r="H157">
        <v>10.665071089289764</v>
      </c>
      <c r="I157">
        <v>9.540037145829448</v>
      </c>
      <c r="J157">
        <v>8.5284637547484685</v>
      </c>
      <c r="K157">
        <v>0</v>
      </c>
    </row>
    <row r="158" spans="1:11" x14ac:dyDescent="0.25">
      <c r="A158" s="6" t="s">
        <v>212</v>
      </c>
      <c r="B158">
        <v>0</v>
      </c>
      <c r="C158">
        <v>7.1782604396478016</v>
      </c>
      <c r="D158">
        <v>8.0423432932620855</v>
      </c>
      <c r="E158">
        <v>6.9553857172249698</v>
      </c>
      <c r="F158">
        <v>6.5496147522226833</v>
      </c>
      <c r="G158">
        <v>6.9931939401791938</v>
      </c>
      <c r="H158">
        <v>6.9918215331920859</v>
      </c>
      <c r="I158">
        <v>7.2976829484703574</v>
      </c>
      <c r="J158">
        <v>6.6688611183948563</v>
      </c>
      <c r="K158">
        <v>6.7641613657319244</v>
      </c>
    </row>
    <row r="159" spans="1:11" x14ac:dyDescent="0.25">
      <c r="A159" s="6" t="s">
        <v>191</v>
      </c>
      <c r="B159">
        <v>0</v>
      </c>
      <c r="C159">
        <v>7.9226841960363412</v>
      </c>
      <c r="D159">
        <v>7.3242934425367405</v>
      </c>
      <c r="E159">
        <v>8.9875857644900137</v>
      </c>
      <c r="F159">
        <v>8.5495745687265714</v>
      </c>
      <c r="G159">
        <v>7.5114510930206047</v>
      </c>
      <c r="H159">
        <v>9.3926486164854666</v>
      </c>
      <c r="I159">
        <v>5.6333474612556849</v>
      </c>
      <c r="J159">
        <v>6.0662510627175097</v>
      </c>
      <c r="K159">
        <v>6.6187413513145641</v>
      </c>
    </row>
    <row r="160" spans="1:11" x14ac:dyDescent="0.25">
      <c r="A160" s="6" t="s">
        <v>205</v>
      </c>
      <c r="B160">
        <v>0</v>
      </c>
      <c r="C160">
        <v>0</v>
      </c>
      <c r="D160">
        <v>12.216712906101721</v>
      </c>
      <c r="E160">
        <v>11.262061588521206</v>
      </c>
      <c r="F160">
        <v>0</v>
      </c>
      <c r="G160">
        <v>13.47697530190807</v>
      </c>
      <c r="H160">
        <v>11.546348551388125</v>
      </c>
      <c r="I160">
        <v>8.7189221086847866</v>
      </c>
      <c r="J160">
        <v>7.2654698570141072</v>
      </c>
      <c r="K160">
        <v>7.2976829484703574</v>
      </c>
    </row>
    <row r="161" spans="1:11" x14ac:dyDescent="0.25">
      <c r="A161" s="6" t="s">
        <v>221</v>
      </c>
      <c r="B161">
        <v>0</v>
      </c>
      <c r="C161">
        <v>0</v>
      </c>
      <c r="D161">
        <v>12.611148692641848</v>
      </c>
      <c r="E161">
        <v>13.043131154575063</v>
      </c>
      <c r="F161">
        <v>0</v>
      </c>
      <c r="G161">
        <v>12.683856718670222</v>
      </c>
      <c r="H161">
        <v>13.071742613215774</v>
      </c>
      <c r="I161">
        <v>11.476617372987718</v>
      </c>
      <c r="J161">
        <v>11.700946191434834</v>
      </c>
      <c r="K161">
        <v>2.1615910176381741</v>
      </c>
    </row>
    <row r="162" spans="1:11" x14ac:dyDescent="0.25">
      <c r="A162" s="6" t="s">
        <v>217</v>
      </c>
      <c r="B162">
        <v>0</v>
      </c>
      <c r="C162">
        <v>0</v>
      </c>
      <c r="D162">
        <v>9.7772081827209796</v>
      </c>
      <c r="E162">
        <v>14.616740245873119</v>
      </c>
      <c r="F162">
        <v>0</v>
      </c>
      <c r="G162">
        <v>13.171805814153368</v>
      </c>
      <c r="H162">
        <v>11.738693493055786</v>
      </c>
      <c r="I162">
        <v>14.709199936179491</v>
      </c>
      <c r="J162">
        <v>12.518830392241133</v>
      </c>
      <c r="K162">
        <v>2.9906208750192396</v>
      </c>
    </row>
    <row r="163" spans="1:11" x14ac:dyDescent="0.25">
      <c r="A163" s="6" t="s">
        <v>218</v>
      </c>
      <c r="B163">
        <v>0</v>
      </c>
      <c r="C163">
        <v>0</v>
      </c>
      <c r="D163">
        <v>11.300225538469387</v>
      </c>
      <c r="E163">
        <v>15.2991851691266</v>
      </c>
      <c r="F163">
        <v>0</v>
      </c>
      <c r="G163">
        <v>11.136431750251244</v>
      </c>
      <c r="H163">
        <v>13.035127044679543</v>
      </c>
      <c r="I163">
        <v>13.055366454169048</v>
      </c>
      <c r="J163">
        <v>12.454206492915633</v>
      </c>
      <c r="K163">
        <v>3.8968840223020855</v>
      </c>
    </row>
    <row r="164" spans="1:11" x14ac:dyDescent="0.25">
      <c r="A164" s="6" t="s">
        <v>215</v>
      </c>
      <c r="B164">
        <v>8.9147228645647978</v>
      </c>
      <c r="C164">
        <v>8.5725971684870927</v>
      </c>
      <c r="D164">
        <v>9.74032423922025</v>
      </c>
      <c r="E164">
        <v>8.3562076091145716</v>
      </c>
      <c r="F164">
        <v>8.2711129740920502</v>
      </c>
      <c r="G164">
        <v>9.1747348705707363</v>
      </c>
      <c r="H164">
        <v>8.7533272313759944</v>
      </c>
      <c r="I164">
        <v>9.5864113352411344</v>
      </c>
      <c r="J164">
        <v>7.9723121279021401</v>
      </c>
      <c r="K164">
        <v>8.4155720534957386</v>
      </c>
    </row>
    <row r="165" spans="1:11" x14ac:dyDescent="0.25">
      <c r="A165" s="6" t="s">
        <v>220</v>
      </c>
      <c r="B165">
        <v>16.071546275066495</v>
      </c>
      <c r="C165">
        <v>0</v>
      </c>
      <c r="D165">
        <v>13.761930010047063</v>
      </c>
      <c r="E165">
        <v>10.858760807457386</v>
      </c>
      <c r="F165">
        <v>14.419401315393662</v>
      </c>
      <c r="G165">
        <v>15.08541390162782</v>
      </c>
      <c r="H165">
        <v>13.301234119622185</v>
      </c>
      <c r="I165">
        <v>15.17699564770766</v>
      </c>
      <c r="J165">
        <v>12.403302490786199</v>
      </c>
      <c r="K165">
        <v>3.5137736565989943</v>
      </c>
    </row>
    <row r="166" spans="1:11" x14ac:dyDescent="0.25">
      <c r="A166" s="6" t="s">
        <v>187</v>
      </c>
      <c r="B166">
        <v>0</v>
      </c>
      <c r="C166">
        <v>14.696577972312483</v>
      </c>
      <c r="D166">
        <v>12.527283087374533</v>
      </c>
      <c r="E166">
        <v>15.550362392816572</v>
      </c>
      <c r="F166">
        <v>12.929401006317081</v>
      </c>
      <c r="G166">
        <v>14.47104089720216</v>
      </c>
      <c r="H166">
        <v>15.681536737270822</v>
      </c>
      <c r="I166">
        <v>15.634090130173107</v>
      </c>
      <c r="J166">
        <v>13.962884365987527</v>
      </c>
      <c r="K166">
        <v>14.448195693527648</v>
      </c>
    </row>
    <row r="167" spans="1:11" x14ac:dyDescent="0.25">
      <c r="A167" s="6" t="s">
        <v>229</v>
      </c>
      <c r="B167">
        <v>0</v>
      </c>
      <c r="C167">
        <v>15.98680538104071</v>
      </c>
      <c r="D167">
        <v>14.358205183829957</v>
      </c>
      <c r="E167">
        <v>15.304089877283241</v>
      </c>
      <c r="F167">
        <v>17.076487003723024</v>
      </c>
      <c r="G167">
        <v>16.221855772880556</v>
      </c>
      <c r="H167">
        <v>14.687148696929993</v>
      </c>
      <c r="I167">
        <v>13.037593853427296</v>
      </c>
      <c r="J167">
        <v>12.524796219382933</v>
      </c>
      <c r="K167">
        <v>11.966916367958671</v>
      </c>
    </row>
    <row r="168" spans="1:11" x14ac:dyDescent="0.25">
      <c r="A168" s="6" t="s">
        <v>194</v>
      </c>
      <c r="B168">
        <v>0</v>
      </c>
      <c r="C168">
        <v>17.341800818723094</v>
      </c>
      <c r="D168">
        <v>16.690100392257008</v>
      </c>
      <c r="E168">
        <v>18.419480348564289</v>
      </c>
      <c r="F168">
        <v>17.970747555422271</v>
      </c>
      <c r="G168">
        <v>16.989473921449164</v>
      </c>
      <c r="H168">
        <v>18.672432406788229</v>
      </c>
      <c r="I168">
        <v>16.828990440882869</v>
      </c>
      <c r="J168">
        <v>16.096288851306884</v>
      </c>
      <c r="K168">
        <v>17.313478600069512</v>
      </c>
    </row>
    <row r="169" spans="1:11" x14ac:dyDescent="0.25">
      <c r="A169" s="6" t="s">
        <v>226</v>
      </c>
      <c r="B169">
        <v>17.840165218266868</v>
      </c>
      <c r="C169">
        <v>17.072277680886394</v>
      </c>
      <c r="D169">
        <v>16.846385710959193</v>
      </c>
      <c r="E169">
        <v>15.31887187090649</v>
      </c>
      <c r="F169">
        <v>16.985353364488489</v>
      </c>
      <c r="G169">
        <v>17.234160118369996</v>
      </c>
      <c r="H169">
        <v>16.255924726778815</v>
      </c>
      <c r="I169">
        <v>16.476511665800722</v>
      </c>
      <c r="J169">
        <v>14.964878050136292</v>
      </c>
      <c r="K169">
        <v>15.765323626426763</v>
      </c>
    </row>
    <row r="170" spans="1:11" x14ac:dyDescent="0.25">
      <c r="A170" s="6" t="s">
        <v>231</v>
      </c>
      <c r="B170">
        <v>19.067289189306532</v>
      </c>
      <c r="C170">
        <v>17.547650792794492</v>
      </c>
      <c r="D170">
        <v>15.004124732998038</v>
      </c>
      <c r="E170">
        <v>16.923919696569794</v>
      </c>
      <c r="F170">
        <v>17.848117393119235</v>
      </c>
      <c r="G170">
        <v>16.876384560281608</v>
      </c>
      <c r="H170">
        <v>16.032282258579563</v>
      </c>
      <c r="I170">
        <v>16.10957627278653</v>
      </c>
      <c r="J170">
        <v>14.481057164666581</v>
      </c>
      <c r="K170">
        <v>15.592776109752648</v>
      </c>
    </row>
    <row r="171" spans="1:11" x14ac:dyDescent="0.25">
      <c r="A171" s="6" t="s">
        <v>230</v>
      </c>
      <c r="B171">
        <v>14.979820457418262</v>
      </c>
      <c r="C171">
        <v>17.455338830649861</v>
      </c>
      <c r="D171">
        <v>18.472476018980043</v>
      </c>
      <c r="E171">
        <v>17.339050430716654</v>
      </c>
      <c r="F171">
        <v>16.498487583705653</v>
      </c>
      <c r="G171">
        <v>17.643089736710476</v>
      </c>
      <c r="H171">
        <v>17.278486211818183</v>
      </c>
      <c r="I171">
        <v>18.00017562060367</v>
      </c>
      <c r="J171">
        <v>16.611428054864671</v>
      </c>
      <c r="K171">
        <v>17.2172256970033</v>
      </c>
    </row>
    <row r="172" spans="1:11" x14ac:dyDescent="0.25">
      <c r="A172" s="6" t="s">
        <v>211</v>
      </c>
      <c r="B172">
        <v>16.80315854198086</v>
      </c>
      <c r="C172">
        <v>17.730895566618457</v>
      </c>
      <c r="D172">
        <v>18.273873245975558</v>
      </c>
      <c r="E172">
        <v>17.097397684710089</v>
      </c>
      <c r="F172">
        <v>16.421515607211486</v>
      </c>
      <c r="G172">
        <v>17.637522099188605</v>
      </c>
      <c r="H172">
        <v>17.244505581609612</v>
      </c>
      <c r="I172">
        <v>17.842546007900506</v>
      </c>
      <c r="J172">
        <v>16.206836325008254</v>
      </c>
      <c r="K172">
        <v>17.011681833409114</v>
      </c>
    </row>
    <row r="173" spans="1:11" x14ac:dyDescent="0.25">
      <c r="A173" s="7" t="s">
        <v>171</v>
      </c>
      <c r="E173">
        <v>3.5174477975375278</v>
      </c>
      <c r="I173">
        <v>0</v>
      </c>
      <c r="J173">
        <v>0</v>
      </c>
      <c r="K173">
        <v>0</v>
      </c>
    </row>
    <row r="174" spans="1:11" x14ac:dyDescent="0.25">
      <c r="A174" s="7" t="s">
        <v>173</v>
      </c>
      <c r="B174">
        <v>15.885283399318348</v>
      </c>
      <c r="C174">
        <v>14.843556461534595</v>
      </c>
      <c r="D174">
        <v>12.434250430155243</v>
      </c>
      <c r="E174">
        <v>13.435227173624913</v>
      </c>
      <c r="F174">
        <v>14.852981807612425</v>
      </c>
      <c r="G174">
        <v>15.438082464377644</v>
      </c>
      <c r="H174">
        <v>13.388421048580787</v>
      </c>
      <c r="I174">
        <v>10.643023468810203</v>
      </c>
      <c r="J174">
        <v>12.302938719674184</v>
      </c>
      <c r="K174">
        <v>14.256136282127571</v>
      </c>
    </row>
    <row r="175" spans="1:11" x14ac:dyDescent="0.25">
      <c r="A175" s="7" t="s">
        <v>174</v>
      </c>
      <c r="B175">
        <v>0</v>
      </c>
      <c r="C175">
        <v>4.2873922146780465</v>
      </c>
      <c r="D175">
        <v>11.018720879117858</v>
      </c>
      <c r="F175">
        <v>4.0813499171853564</v>
      </c>
      <c r="G175">
        <v>11.060670869133713</v>
      </c>
      <c r="H175">
        <v>10.51386117779084</v>
      </c>
      <c r="I175">
        <v>0</v>
      </c>
      <c r="J175">
        <v>11.634024056441506</v>
      </c>
      <c r="K175">
        <v>2.1615910176381741</v>
      </c>
    </row>
    <row r="176" spans="1:11" x14ac:dyDescent="0.25">
      <c r="A176" s="7" t="s">
        <v>175</v>
      </c>
      <c r="G176">
        <v>6.3663105330552678</v>
      </c>
      <c r="I176">
        <v>0</v>
      </c>
      <c r="J176">
        <v>0</v>
      </c>
      <c r="K176">
        <v>0</v>
      </c>
    </row>
    <row r="177" spans="1:11" x14ac:dyDescent="0.25">
      <c r="A177" s="7" t="s">
        <v>176</v>
      </c>
      <c r="B177">
        <v>3.8309753791120245</v>
      </c>
      <c r="C177">
        <v>5.6805309457441471</v>
      </c>
      <c r="D177">
        <v>3.5437367634444508</v>
      </c>
      <c r="E177">
        <v>1.9449980408553256</v>
      </c>
      <c r="F177">
        <v>2.41792889720492</v>
      </c>
      <c r="G177">
        <v>7.7220590786971197</v>
      </c>
      <c r="H177">
        <v>2.6452134494064827</v>
      </c>
      <c r="I177">
        <v>2.1615910176381741</v>
      </c>
      <c r="J177">
        <v>0</v>
      </c>
      <c r="K177">
        <v>0</v>
      </c>
    </row>
    <row r="178" spans="1:11" x14ac:dyDescent="0.25">
      <c r="A178" s="7" t="s">
        <v>177</v>
      </c>
      <c r="D178">
        <v>2.1871286923876601</v>
      </c>
      <c r="I178">
        <v>0</v>
      </c>
      <c r="J178">
        <v>0</v>
      </c>
      <c r="K178">
        <v>0</v>
      </c>
    </row>
    <row r="179" spans="1:11" x14ac:dyDescent="0.25">
      <c r="A179" s="7" t="s">
        <v>178</v>
      </c>
      <c r="B179">
        <v>4.1324844122258151</v>
      </c>
      <c r="C179">
        <v>4.4121978457410025</v>
      </c>
      <c r="D179">
        <v>0</v>
      </c>
      <c r="E179">
        <v>0</v>
      </c>
      <c r="F179">
        <v>0</v>
      </c>
      <c r="G179">
        <v>5.7477864729106578</v>
      </c>
      <c r="H179">
        <v>0</v>
      </c>
      <c r="I179">
        <v>0</v>
      </c>
      <c r="J179">
        <v>0</v>
      </c>
      <c r="K179">
        <v>0</v>
      </c>
    </row>
    <row r="180" spans="1:11" x14ac:dyDescent="0.25">
      <c r="A180" s="7" t="s">
        <v>180</v>
      </c>
      <c r="B180">
        <v>0</v>
      </c>
      <c r="C180">
        <v>3.6402788705561187</v>
      </c>
      <c r="D180">
        <v>8.226578444222076</v>
      </c>
      <c r="E180">
        <v>11.254331342221386</v>
      </c>
      <c r="F180">
        <v>11.732634588186055</v>
      </c>
      <c r="G180">
        <v>9.8738167629711384</v>
      </c>
      <c r="H180">
        <v>7.5310374545718624</v>
      </c>
      <c r="I180">
        <v>10.8608020162734</v>
      </c>
      <c r="J180">
        <v>10.588992339354817</v>
      </c>
      <c r="K180">
        <v>11.026141578501012</v>
      </c>
    </row>
    <row r="181" spans="1:11" x14ac:dyDescent="0.25">
      <c r="A181" s="7" t="s">
        <v>181</v>
      </c>
      <c r="B181">
        <v>0</v>
      </c>
      <c r="C181">
        <v>4.4121978457410025</v>
      </c>
      <c r="D181">
        <v>0</v>
      </c>
      <c r="G181">
        <v>5.0072632069382301</v>
      </c>
      <c r="I181">
        <v>0</v>
      </c>
      <c r="J181">
        <v>3.4419196504142411</v>
      </c>
      <c r="K181">
        <v>0</v>
      </c>
    </row>
    <row r="182" spans="1:11" x14ac:dyDescent="0.25">
      <c r="A182" s="7" t="s">
        <v>182</v>
      </c>
      <c r="B182">
        <v>0</v>
      </c>
      <c r="C182">
        <v>9.1301494525830993</v>
      </c>
      <c r="D182">
        <v>0</v>
      </c>
      <c r="F182">
        <v>12.123578847354086</v>
      </c>
      <c r="I182">
        <v>10.936918396628959</v>
      </c>
      <c r="J182">
        <v>0</v>
      </c>
      <c r="K182">
        <v>2.9906208750192396</v>
      </c>
    </row>
    <row r="183" spans="1:11" x14ac:dyDescent="0.25">
      <c r="A183" s="7" t="s">
        <v>183</v>
      </c>
      <c r="B183">
        <v>0</v>
      </c>
      <c r="C183">
        <v>3.1602920808709771</v>
      </c>
      <c r="D183">
        <v>1.4735225861893981</v>
      </c>
      <c r="E183">
        <v>3.104503306603938</v>
      </c>
      <c r="F183">
        <v>4.5059013841512128</v>
      </c>
      <c r="G183">
        <v>2.8859851463875263</v>
      </c>
      <c r="I183">
        <v>2.1615910176381741</v>
      </c>
      <c r="J183">
        <v>10.754699536978537</v>
      </c>
      <c r="K183">
        <v>2.1615910176381741</v>
      </c>
    </row>
    <row r="184" spans="1:11" x14ac:dyDescent="0.25">
      <c r="A184" s="7" t="s">
        <v>185</v>
      </c>
      <c r="B184">
        <v>0</v>
      </c>
      <c r="C184">
        <v>5.5776828181071023</v>
      </c>
      <c r="D184">
        <v>11.847332497443015</v>
      </c>
      <c r="G184">
        <v>10.412059841279572</v>
      </c>
      <c r="H184">
        <v>12.566598413292139</v>
      </c>
      <c r="I184">
        <v>11.054697166095867</v>
      </c>
      <c r="J184">
        <v>0</v>
      </c>
      <c r="K184">
        <v>10.95470495770709</v>
      </c>
    </row>
    <row r="185" spans="1:11" x14ac:dyDescent="0.25">
      <c r="A185" s="7" t="s">
        <v>186</v>
      </c>
      <c r="B185">
        <v>3.4493402682542724</v>
      </c>
      <c r="C185">
        <v>5.844560965754714</v>
      </c>
      <c r="D185">
        <v>3.9275105431881223</v>
      </c>
      <c r="E185">
        <v>4.5143025806230783</v>
      </c>
      <c r="F185">
        <v>6.1689736677671823</v>
      </c>
      <c r="G185">
        <v>5.9477828505843533</v>
      </c>
      <c r="H185">
        <v>0</v>
      </c>
      <c r="I185">
        <v>2.1615910176381741</v>
      </c>
      <c r="J185">
        <v>12.950293903247253</v>
      </c>
      <c r="K185">
        <v>2.1615910176381741</v>
      </c>
    </row>
    <row r="186" spans="1:11" x14ac:dyDescent="0.25">
      <c r="A186" s="7" t="s">
        <v>187</v>
      </c>
      <c r="B186">
        <v>13.143873134185718</v>
      </c>
      <c r="C186">
        <v>15.971124689986679</v>
      </c>
      <c r="D186">
        <v>13.542729090811774</v>
      </c>
      <c r="E186">
        <v>14.816217207425169</v>
      </c>
      <c r="F186">
        <v>16.585497973377358</v>
      </c>
      <c r="G186">
        <v>15.3943221388834</v>
      </c>
      <c r="H186">
        <v>14.100511212967087</v>
      </c>
      <c r="I186">
        <v>11.856364536729245</v>
      </c>
      <c r="J186">
        <v>0</v>
      </c>
      <c r="K186">
        <v>14.216666886429067</v>
      </c>
    </row>
    <row r="187" spans="1:11" x14ac:dyDescent="0.25">
      <c r="A187" s="7" t="s">
        <v>188</v>
      </c>
      <c r="B187">
        <v>0</v>
      </c>
      <c r="C187">
        <v>4.2206922843405748</v>
      </c>
      <c r="D187">
        <v>3.9275105431881223</v>
      </c>
      <c r="E187">
        <v>2.935623671762432</v>
      </c>
      <c r="F187">
        <v>5.4015046217209637</v>
      </c>
      <c r="G187">
        <v>4.9709684876513984</v>
      </c>
      <c r="I187">
        <v>3.8968840223020855</v>
      </c>
      <c r="J187">
        <v>13.878288237853887</v>
      </c>
      <c r="K187">
        <v>3.8968840223020855</v>
      </c>
    </row>
    <row r="188" spans="1:11" x14ac:dyDescent="0.25">
      <c r="A188" s="7" t="s">
        <v>190</v>
      </c>
      <c r="B188">
        <v>13.097257982600576</v>
      </c>
      <c r="C188">
        <v>12.256760155349335</v>
      </c>
      <c r="D188">
        <v>12.50255242193964</v>
      </c>
      <c r="E188">
        <v>9.3399269610827087</v>
      </c>
      <c r="F188">
        <v>14.536772474789236</v>
      </c>
      <c r="G188">
        <v>16.125975699435088</v>
      </c>
      <c r="H188">
        <v>14.349107174631662</v>
      </c>
      <c r="I188">
        <v>14.759759628768439</v>
      </c>
      <c r="J188">
        <v>0</v>
      </c>
      <c r="K188">
        <v>14.287804559507858</v>
      </c>
    </row>
    <row r="189" spans="1:11" x14ac:dyDescent="0.25">
      <c r="A189" s="7" t="s">
        <v>191</v>
      </c>
      <c r="G189">
        <v>2.3205035369079838</v>
      </c>
      <c r="I189">
        <v>2.1615910176381741</v>
      </c>
      <c r="J189">
        <v>0</v>
      </c>
      <c r="K189">
        <v>2.1615910176381741</v>
      </c>
    </row>
    <row r="190" spans="1:11" x14ac:dyDescent="0.25">
      <c r="A190" s="7" t="s">
        <v>194</v>
      </c>
      <c r="B190">
        <v>0</v>
      </c>
      <c r="C190">
        <v>10.329140510897931</v>
      </c>
      <c r="I190">
        <v>0</v>
      </c>
      <c r="J190">
        <v>0</v>
      </c>
      <c r="K190">
        <v>0</v>
      </c>
    </row>
    <row r="191" spans="1:11" x14ac:dyDescent="0.25">
      <c r="A191" s="7" t="s">
        <v>195</v>
      </c>
      <c r="B191">
        <v>0</v>
      </c>
      <c r="C191">
        <v>3.1602920808709771</v>
      </c>
      <c r="G191">
        <v>0.84720565912200152</v>
      </c>
      <c r="H191">
        <v>2.6452134494064827</v>
      </c>
      <c r="I191">
        <v>0</v>
      </c>
      <c r="J191">
        <v>4.3739662256068605</v>
      </c>
      <c r="K191">
        <v>0</v>
      </c>
    </row>
    <row r="192" spans="1:11" x14ac:dyDescent="0.25">
      <c r="A192" s="7" t="s">
        <v>196</v>
      </c>
      <c r="F192">
        <v>4.0182883458936907</v>
      </c>
      <c r="G192">
        <v>0</v>
      </c>
      <c r="I192">
        <v>0</v>
      </c>
      <c r="J192">
        <v>0</v>
      </c>
      <c r="K192">
        <v>0</v>
      </c>
    </row>
    <row r="193" spans="1:11" x14ac:dyDescent="0.25">
      <c r="A193" s="7" t="s">
        <v>197</v>
      </c>
      <c r="B193">
        <v>0</v>
      </c>
      <c r="C193">
        <v>12.201623331412096</v>
      </c>
      <c r="D193">
        <v>12.061595224054006</v>
      </c>
      <c r="E193">
        <v>12.378957529336869</v>
      </c>
      <c r="F193">
        <v>13.713078200011696</v>
      </c>
      <c r="G193">
        <v>12.499509241926953</v>
      </c>
      <c r="H193">
        <v>11.274098979753553</v>
      </c>
      <c r="I193">
        <v>10.352323811901705</v>
      </c>
      <c r="J193">
        <v>0</v>
      </c>
      <c r="K193">
        <v>11.506210803656828</v>
      </c>
    </row>
    <row r="194" spans="1:11" x14ac:dyDescent="0.25">
      <c r="A194" s="7" t="s">
        <v>198</v>
      </c>
      <c r="I194">
        <v>2.1615910176381741</v>
      </c>
      <c r="J194">
        <v>0</v>
      </c>
      <c r="K194">
        <v>0</v>
      </c>
    </row>
    <row r="195" spans="1:11" x14ac:dyDescent="0.25">
      <c r="A195" s="7" t="s">
        <v>199</v>
      </c>
      <c r="I195">
        <v>2.1615910176381741</v>
      </c>
      <c r="J195">
        <v>0</v>
      </c>
      <c r="K195">
        <v>0</v>
      </c>
    </row>
    <row r="196" spans="1:11" x14ac:dyDescent="0.25">
      <c r="A196" s="7" t="s">
        <v>200</v>
      </c>
      <c r="G196">
        <v>10.763257514880699</v>
      </c>
      <c r="I196">
        <v>0</v>
      </c>
      <c r="J196">
        <v>10.704397506156248</v>
      </c>
      <c r="K196">
        <v>10.285627253054185</v>
      </c>
    </row>
    <row r="197" spans="1:11" x14ac:dyDescent="0.25">
      <c r="A197" s="7" t="s">
        <v>203</v>
      </c>
      <c r="E197">
        <v>3.8381186283651991</v>
      </c>
      <c r="F197">
        <v>12.638406118916739</v>
      </c>
      <c r="G197">
        <v>2.5345791944741944</v>
      </c>
      <c r="I197">
        <v>0</v>
      </c>
      <c r="J197">
        <v>0</v>
      </c>
      <c r="K197">
        <v>0</v>
      </c>
    </row>
    <row r="198" spans="1:11" x14ac:dyDescent="0.25">
      <c r="A198" s="7" t="s">
        <v>205</v>
      </c>
      <c r="G198">
        <v>5.7690807659663621</v>
      </c>
      <c r="I198">
        <v>0</v>
      </c>
      <c r="J198">
        <v>0</v>
      </c>
      <c r="K198">
        <v>0</v>
      </c>
    </row>
    <row r="199" spans="1:11" x14ac:dyDescent="0.25">
      <c r="A199" s="7" t="s">
        <v>206</v>
      </c>
      <c r="D199">
        <v>1.4735225861893981</v>
      </c>
      <c r="E199">
        <v>1.5361764505672364</v>
      </c>
      <c r="F199">
        <v>3.0426539460056032</v>
      </c>
      <c r="G199">
        <v>1.7642778564678347</v>
      </c>
      <c r="H199">
        <v>1.8591511224316273</v>
      </c>
      <c r="I199">
        <v>0</v>
      </c>
      <c r="J199">
        <v>0</v>
      </c>
      <c r="K199">
        <v>0</v>
      </c>
    </row>
    <row r="200" spans="1:11" x14ac:dyDescent="0.25">
      <c r="A200" s="7" t="s">
        <v>207</v>
      </c>
      <c r="B200">
        <v>0</v>
      </c>
      <c r="C200">
        <v>13.148768202880728</v>
      </c>
      <c r="D200">
        <v>0</v>
      </c>
      <c r="E200">
        <v>15.03618397848852</v>
      </c>
      <c r="F200">
        <v>7.8666963643521237</v>
      </c>
      <c r="G200">
        <v>8.0480743566558104</v>
      </c>
      <c r="H200">
        <v>15.23946040884721</v>
      </c>
      <c r="I200">
        <v>14.286801867626885</v>
      </c>
      <c r="J200">
        <v>15.905143593503663</v>
      </c>
      <c r="K200">
        <v>15.963757986994631</v>
      </c>
    </row>
    <row r="201" spans="1:11" x14ac:dyDescent="0.25">
      <c r="A201" s="7" t="s">
        <v>208</v>
      </c>
      <c r="B201">
        <v>0</v>
      </c>
      <c r="C201">
        <v>12.010333826479568</v>
      </c>
      <c r="D201">
        <v>10.719035910082765</v>
      </c>
      <c r="E201">
        <v>11.926206480464373</v>
      </c>
      <c r="F201">
        <v>13.043399872084949</v>
      </c>
      <c r="H201">
        <v>9.35613806335604</v>
      </c>
      <c r="I201">
        <v>0</v>
      </c>
      <c r="J201">
        <v>0</v>
      </c>
      <c r="K201">
        <v>0</v>
      </c>
    </row>
    <row r="202" spans="1:11" x14ac:dyDescent="0.25">
      <c r="A202" s="7" t="s">
        <v>210</v>
      </c>
      <c r="B202">
        <v>4.1324844122258151</v>
      </c>
      <c r="C202">
        <v>0</v>
      </c>
      <c r="D202">
        <v>2.1871286923876601</v>
      </c>
      <c r="E202">
        <v>4.0180988409945373</v>
      </c>
      <c r="F202">
        <v>2.41792889720492</v>
      </c>
      <c r="G202">
        <v>3.6071743848804934</v>
      </c>
      <c r="H202">
        <v>4.067608425640052</v>
      </c>
      <c r="I202">
        <v>3.8968840223020855</v>
      </c>
      <c r="J202">
        <v>0</v>
      </c>
      <c r="K202">
        <v>4.449196814628694</v>
      </c>
    </row>
    <row r="203" spans="1:11" x14ac:dyDescent="0.25">
      <c r="A203" s="7" t="s">
        <v>212</v>
      </c>
      <c r="B203">
        <v>0</v>
      </c>
      <c r="C203">
        <v>7.049335411360599</v>
      </c>
      <c r="D203">
        <v>4.4805167932474115</v>
      </c>
      <c r="E203">
        <v>6.5851491091159637</v>
      </c>
      <c r="F203">
        <v>7.50205499759657</v>
      </c>
      <c r="G203">
        <v>6.3802159281381829</v>
      </c>
      <c r="H203">
        <v>6.6181480283415368</v>
      </c>
      <c r="I203">
        <v>5.415791065939958</v>
      </c>
      <c r="J203">
        <v>6.1307454796725098</v>
      </c>
      <c r="K203">
        <v>5.1594999775974166</v>
      </c>
    </row>
    <row r="204" spans="1:11" x14ac:dyDescent="0.25">
      <c r="A204" s="7" t="s">
        <v>213</v>
      </c>
      <c r="B204">
        <v>0</v>
      </c>
      <c r="C204">
        <v>12.624198011276219</v>
      </c>
      <c r="F204">
        <v>13.506817347228415</v>
      </c>
      <c r="G204">
        <v>11.07142425320211</v>
      </c>
      <c r="H204">
        <v>9.953809230462733</v>
      </c>
      <c r="I204">
        <v>1.4526164898692657</v>
      </c>
      <c r="J204">
        <v>10.427822212812154</v>
      </c>
      <c r="K204">
        <v>1.4526164898692657</v>
      </c>
    </row>
    <row r="205" spans="1:11" x14ac:dyDescent="0.25">
      <c r="A205" s="7" t="s">
        <v>214</v>
      </c>
      <c r="B205">
        <v>0</v>
      </c>
      <c r="C205">
        <v>12.573731292551178</v>
      </c>
      <c r="F205">
        <v>13.462903735311434</v>
      </c>
      <c r="G205">
        <v>11.061210446216311</v>
      </c>
      <c r="H205">
        <v>10.078262754061464</v>
      </c>
      <c r="I205">
        <v>1.4526164898692657</v>
      </c>
      <c r="J205">
        <v>10.468578633245627</v>
      </c>
      <c r="K205">
        <v>1.4526164898692657</v>
      </c>
    </row>
    <row r="206" spans="1:11" x14ac:dyDescent="0.25">
      <c r="A206" s="7" t="s">
        <v>215</v>
      </c>
      <c r="B206">
        <v>8.4980414022593322</v>
      </c>
      <c r="C206">
        <v>7.9898269535092465</v>
      </c>
      <c r="D206">
        <v>8.1474165805989838</v>
      </c>
      <c r="E206">
        <v>8.1310158340016283</v>
      </c>
      <c r="F206">
        <v>7.0448857905012296</v>
      </c>
      <c r="G206">
        <v>7.953585567615896</v>
      </c>
      <c r="H206">
        <v>8.153894807164022</v>
      </c>
      <c r="I206">
        <v>7.8253734698684632</v>
      </c>
      <c r="J206">
        <v>8.5544232031582279</v>
      </c>
      <c r="K206">
        <v>8.0116852208206293</v>
      </c>
    </row>
    <row r="207" spans="1:11" x14ac:dyDescent="0.25">
      <c r="A207" s="7" t="s">
        <v>216</v>
      </c>
      <c r="B207">
        <v>2.9289483302267589</v>
      </c>
      <c r="C207">
        <v>1.4670019752522383</v>
      </c>
      <c r="D207">
        <v>0</v>
      </c>
      <c r="E207">
        <v>1.5361764505672364</v>
      </c>
      <c r="F207">
        <v>0</v>
      </c>
      <c r="G207">
        <v>1.3774159342960623</v>
      </c>
      <c r="H207">
        <v>0</v>
      </c>
      <c r="I207">
        <v>2.1615910176381741</v>
      </c>
      <c r="J207">
        <v>0</v>
      </c>
      <c r="K207">
        <v>0</v>
      </c>
    </row>
    <row r="208" spans="1:11" x14ac:dyDescent="0.25">
      <c r="A208" s="7" t="s">
        <v>217</v>
      </c>
      <c r="B208">
        <v>0</v>
      </c>
      <c r="C208">
        <v>13.042802814721432</v>
      </c>
      <c r="H208">
        <v>5.02393376854792</v>
      </c>
      <c r="I208">
        <v>0</v>
      </c>
      <c r="J208">
        <v>0</v>
      </c>
      <c r="K208">
        <v>0</v>
      </c>
    </row>
    <row r="209" spans="1:11" x14ac:dyDescent="0.25">
      <c r="A209" s="7" t="s">
        <v>218</v>
      </c>
      <c r="G209">
        <v>5.4110424387462643</v>
      </c>
      <c r="H209">
        <v>3.15118080648611</v>
      </c>
      <c r="I209">
        <v>5.1594999775974166</v>
      </c>
      <c r="J209">
        <v>5.9117804917090524</v>
      </c>
      <c r="K209">
        <v>3.8968840223020855</v>
      </c>
    </row>
    <row r="210" spans="1:11" x14ac:dyDescent="0.25">
      <c r="A210" s="7" t="s">
        <v>220</v>
      </c>
      <c r="G210">
        <v>7.3219605438086548</v>
      </c>
      <c r="I210">
        <v>0</v>
      </c>
      <c r="J210">
        <v>0</v>
      </c>
      <c r="K210">
        <v>0</v>
      </c>
    </row>
    <row r="211" spans="1:11" x14ac:dyDescent="0.25">
      <c r="A211" s="7" t="s">
        <v>224</v>
      </c>
      <c r="B211">
        <v>17.280339220504224</v>
      </c>
      <c r="C211">
        <v>17.853925657893946</v>
      </c>
      <c r="D211">
        <v>18.408108176362628</v>
      </c>
      <c r="E211">
        <v>17.837275947348271</v>
      </c>
      <c r="F211">
        <v>17.780596888766176</v>
      </c>
      <c r="G211">
        <v>17.691680184770949</v>
      </c>
      <c r="H211">
        <v>17.70293647985763</v>
      </c>
      <c r="I211">
        <v>18.150316871047895</v>
      </c>
      <c r="J211">
        <v>17.835684837242685</v>
      </c>
      <c r="K211">
        <v>17.656779194116716</v>
      </c>
    </row>
    <row r="212" spans="1:11" x14ac:dyDescent="0.25">
      <c r="A212" s="7" t="s">
        <v>225</v>
      </c>
      <c r="B212">
        <v>0</v>
      </c>
      <c r="C212">
        <v>1.4670019752522383</v>
      </c>
      <c r="D212">
        <v>3.0193397991531752</v>
      </c>
      <c r="F212">
        <v>11.04304641903553</v>
      </c>
      <c r="G212">
        <v>2.0690326379125779</v>
      </c>
      <c r="I212">
        <v>0</v>
      </c>
      <c r="J212">
        <v>0</v>
      </c>
      <c r="K212">
        <v>0</v>
      </c>
    </row>
    <row r="213" spans="1:11" x14ac:dyDescent="0.25">
      <c r="A213" s="7" t="s">
        <v>226</v>
      </c>
      <c r="B213">
        <v>19.473007196274999</v>
      </c>
      <c r="C213">
        <v>18.746589339112202</v>
      </c>
      <c r="D213">
        <v>19.007831774292431</v>
      </c>
      <c r="E213">
        <v>19.026686214267514</v>
      </c>
      <c r="F213">
        <v>18.129360550974972</v>
      </c>
      <c r="G213">
        <v>18.715960430715132</v>
      </c>
      <c r="H213">
        <v>19.023669466037251</v>
      </c>
      <c r="I213">
        <v>18.976105512866081</v>
      </c>
      <c r="J213">
        <v>18.967492124777216</v>
      </c>
      <c r="K213">
        <v>18.694716057965909</v>
      </c>
    </row>
    <row r="214" spans="1:11" x14ac:dyDescent="0.25">
      <c r="A214" s="7" t="s">
        <v>227</v>
      </c>
      <c r="B214">
        <v>0</v>
      </c>
      <c r="C214">
        <v>0.91244607145808287</v>
      </c>
      <c r="D214">
        <v>1.4735225861893981</v>
      </c>
      <c r="E214">
        <v>2.5237177351640989</v>
      </c>
      <c r="F214">
        <v>0.78576436694312624</v>
      </c>
      <c r="G214">
        <v>3.1683420723778792</v>
      </c>
      <c r="H214">
        <v>1.8591511224316273</v>
      </c>
      <c r="I214">
        <v>0</v>
      </c>
      <c r="J214">
        <v>0</v>
      </c>
      <c r="K214">
        <v>0</v>
      </c>
    </row>
    <row r="215" spans="1:11" x14ac:dyDescent="0.25">
      <c r="A215" s="7" t="s">
        <v>228</v>
      </c>
      <c r="B215">
        <v>0</v>
      </c>
      <c r="C215">
        <v>6.751548423706967</v>
      </c>
      <c r="D215">
        <v>6.9287895567057847</v>
      </c>
      <c r="E215">
        <v>6.5563093865768263</v>
      </c>
      <c r="F215">
        <v>6.0478980998511256</v>
      </c>
      <c r="G215">
        <v>6.7664197560927946</v>
      </c>
      <c r="H215">
        <v>7.077082817911025</v>
      </c>
      <c r="I215">
        <v>8.0309760095426128</v>
      </c>
      <c r="J215">
        <v>8.4361075887823809</v>
      </c>
      <c r="K215">
        <v>7.3291924540635414</v>
      </c>
    </row>
    <row r="216" spans="1:11" x14ac:dyDescent="0.25">
      <c r="A216" s="7" t="s">
        <v>229</v>
      </c>
      <c r="B216">
        <v>0</v>
      </c>
      <c r="C216">
        <v>12.72858905373347</v>
      </c>
      <c r="D216">
        <v>14.962463314200313</v>
      </c>
      <c r="E216">
        <v>13.375472397980486</v>
      </c>
      <c r="F216">
        <v>8.8523469047960912</v>
      </c>
      <c r="G216">
        <v>14.294977682177182</v>
      </c>
      <c r="H216">
        <v>14.337433316469589</v>
      </c>
      <c r="I216">
        <v>11.134894535338841</v>
      </c>
      <c r="J216">
        <v>13.845782994523523</v>
      </c>
      <c r="K216">
        <v>14.791918960454298</v>
      </c>
    </row>
    <row r="217" spans="1:11" x14ac:dyDescent="0.25">
      <c r="A217" s="7" t="s">
        <v>230</v>
      </c>
      <c r="B217">
        <v>0</v>
      </c>
      <c r="C217">
        <v>17.341563108240198</v>
      </c>
      <c r="D217">
        <v>14.813370907704002</v>
      </c>
      <c r="E217">
        <v>16.971820247638213</v>
      </c>
      <c r="F217">
        <v>17.951609384510419</v>
      </c>
      <c r="G217">
        <v>16.561060734679305</v>
      </c>
      <c r="H217">
        <v>16.778864519114968</v>
      </c>
      <c r="I217">
        <v>15.790037097549186</v>
      </c>
      <c r="J217">
        <v>16.50003904128063</v>
      </c>
      <c r="K217">
        <v>16.75047669799671</v>
      </c>
    </row>
    <row r="218" spans="1:11" x14ac:dyDescent="0.25">
      <c r="A218" s="7" t="s">
        <v>231</v>
      </c>
      <c r="B218">
        <v>15.067838948274479</v>
      </c>
      <c r="C218">
        <v>13.359983063093541</v>
      </c>
      <c r="D218">
        <v>14.800132259744286</v>
      </c>
      <c r="E218">
        <v>12.598182867952751</v>
      </c>
      <c r="F218">
        <v>14.324287695804635</v>
      </c>
      <c r="G218">
        <v>15.971077769532586</v>
      </c>
      <c r="H218">
        <v>14.228874241138165</v>
      </c>
      <c r="I218">
        <v>16.167201729827926</v>
      </c>
      <c r="J218">
        <v>15.454336145331304</v>
      </c>
      <c r="K218">
        <v>14.550551657483792</v>
      </c>
    </row>
  </sheetData>
  <sortState ref="A173:K218">
    <sortCondition ref="A173:A218"/>
  </sortState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9"/>
  <sheetViews>
    <sheetView topLeftCell="A25" workbookViewId="0">
      <selection activeCell="N4" sqref="N4"/>
    </sheetView>
  </sheetViews>
  <sheetFormatPr defaultColWidth="11" defaultRowHeight="15.75" x14ac:dyDescent="0.25"/>
  <cols>
    <col min="1" max="11" width="10.875" style="9"/>
  </cols>
  <sheetData>
    <row r="1" spans="1:13" x14ac:dyDescent="0.25">
      <c r="A1" s="9" t="s">
        <v>233</v>
      </c>
      <c r="B1" s="9" t="s">
        <v>81</v>
      </c>
      <c r="C1" s="9" t="s">
        <v>82</v>
      </c>
      <c r="D1" s="9" t="s">
        <v>83</v>
      </c>
      <c r="E1" s="9" t="s">
        <v>84</v>
      </c>
      <c r="F1" s="9" t="s">
        <v>85</v>
      </c>
      <c r="G1" s="9" t="s">
        <v>86</v>
      </c>
      <c r="H1" s="9" t="s">
        <v>87</v>
      </c>
      <c r="I1" s="9" t="s">
        <v>88</v>
      </c>
      <c r="J1" s="9" t="s">
        <v>89</v>
      </c>
      <c r="K1" s="9" t="s">
        <v>90</v>
      </c>
    </row>
    <row r="2" spans="1:13" x14ac:dyDescent="0.25">
      <c r="A2" s="10" t="s">
        <v>181</v>
      </c>
      <c r="B2" s="9">
        <v>0</v>
      </c>
      <c r="C2" s="9">
        <v>4.4121978457410025</v>
      </c>
      <c r="D2" s="9">
        <v>0</v>
      </c>
      <c r="E2" s="9">
        <v>0</v>
      </c>
      <c r="F2" s="9">
        <v>0</v>
      </c>
      <c r="G2" s="9">
        <v>5.0072632069382301</v>
      </c>
      <c r="H2" s="9">
        <v>0</v>
      </c>
      <c r="I2" s="9">
        <v>0</v>
      </c>
      <c r="J2" s="9">
        <v>0</v>
      </c>
      <c r="K2" s="9">
        <v>0</v>
      </c>
      <c r="M2" t="s">
        <v>86</v>
      </c>
    </row>
    <row r="3" spans="1:13" x14ac:dyDescent="0.25">
      <c r="A3" s="10" t="s">
        <v>205</v>
      </c>
      <c r="B3" s="9">
        <v>0</v>
      </c>
      <c r="C3" s="9">
        <v>0</v>
      </c>
      <c r="D3" s="9">
        <v>0</v>
      </c>
      <c r="E3" s="9">
        <v>0</v>
      </c>
      <c r="F3" s="9">
        <v>0</v>
      </c>
      <c r="G3" s="9">
        <v>5.7690807659663621</v>
      </c>
      <c r="H3" s="9">
        <v>0</v>
      </c>
      <c r="I3" s="9">
        <v>0</v>
      </c>
      <c r="J3" s="9">
        <v>0</v>
      </c>
      <c r="K3" s="9">
        <v>0</v>
      </c>
      <c r="M3" t="s">
        <v>86</v>
      </c>
    </row>
    <row r="4" spans="1:13" x14ac:dyDescent="0.25">
      <c r="A4" s="10" t="s">
        <v>200</v>
      </c>
      <c r="B4" s="9">
        <v>0</v>
      </c>
      <c r="C4" s="9">
        <v>0</v>
      </c>
      <c r="D4" s="9">
        <v>0</v>
      </c>
      <c r="E4" s="9">
        <v>0</v>
      </c>
      <c r="F4" s="9">
        <v>0</v>
      </c>
      <c r="G4" s="9">
        <v>10.763257514880699</v>
      </c>
      <c r="H4" s="9">
        <v>0</v>
      </c>
      <c r="I4" s="9">
        <v>0</v>
      </c>
      <c r="J4" s="9">
        <v>9.1999655192589014</v>
      </c>
      <c r="K4" s="9">
        <v>10.285627253054185</v>
      </c>
      <c r="M4" t="s">
        <v>86</v>
      </c>
    </row>
    <row r="5" spans="1:13" x14ac:dyDescent="0.25">
      <c r="A5" s="10" t="s">
        <v>174</v>
      </c>
      <c r="B5" s="9">
        <v>0</v>
      </c>
      <c r="C5" s="9">
        <v>4.2873922146780465</v>
      </c>
      <c r="D5" s="9">
        <v>11.018720879117858</v>
      </c>
      <c r="E5" s="9">
        <v>0</v>
      </c>
      <c r="F5" s="9">
        <v>4.0813499171853564</v>
      </c>
      <c r="G5" s="9">
        <v>11.060670869133713</v>
      </c>
      <c r="H5" s="9">
        <v>10.51386117779084</v>
      </c>
      <c r="I5" s="9">
        <v>0</v>
      </c>
      <c r="J5" s="9">
        <v>10.128836903461385</v>
      </c>
      <c r="K5" s="9">
        <v>2.1615910176381741</v>
      </c>
      <c r="M5" t="s">
        <v>86</v>
      </c>
    </row>
    <row r="6" spans="1:13" x14ac:dyDescent="0.25">
      <c r="A6" s="11" t="s">
        <v>77</v>
      </c>
      <c r="B6" s="9">
        <v>0</v>
      </c>
      <c r="C6" s="9">
        <v>0</v>
      </c>
      <c r="D6" s="9">
        <v>0</v>
      </c>
      <c r="E6" s="9">
        <v>0</v>
      </c>
      <c r="F6" s="9">
        <v>0</v>
      </c>
      <c r="G6" s="9">
        <v>13.038418030396787</v>
      </c>
      <c r="H6" s="9">
        <v>0</v>
      </c>
      <c r="I6" s="9">
        <v>0</v>
      </c>
      <c r="J6" s="9">
        <v>0</v>
      </c>
      <c r="K6" s="9">
        <v>0</v>
      </c>
      <c r="M6" t="s">
        <v>86</v>
      </c>
    </row>
    <row r="7" spans="1:13" x14ac:dyDescent="0.25">
      <c r="A7" s="10" t="s">
        <v>175</v>
      </c>
      <c r="B7" s="9">
        <v>0</v>
      </c>
      <c r="C7" s="9">
        <v>0</v>
      </c>
      <c r="D7" s="9">
        <v>0</v>
      </c>
      <c r="E7" s="9">
        <v>0</v>
      </c>
      <c r="F7" s="9">
        <v>0</v>
      </c>
      <c r="G7" s="9">
        <v>6.3663105330552678</v>
      </c>
      <c r="H7" s="9">
        <v>0</v>
      </c>
      <c r="I7" s="9">
        <v>0</v>
      </c>
      <c r="J7" s="9">
        <v>0</v>
      </c>
      <c r="K7" s="9">
        <v>0</v>
      </c>
      <c r="M7" t="s">
        <v>86</v>
      </c>
    </row>
    <row r="8" spans="1:13" x14ac:dyDescent="0.25">
      <c r="A8" s="12" t="s">
        <v>175</v>
      </c>
      <c r="B8" s="9">
        <v>0</v>
      </c>
      <c r="C8" s="9">
        <v>0</v>
      </c>
      <c r="D8" s="9">
        <v>0</v>
      </c>
      <c r="E8" s="9">
        <v>0</v>
      </c>
      <c r="F8" s="9">
        <v>0</v>
      </c>
      <c r="G8" s="9">
        <v>6.9353622076798613</v>
      </c>
      <c r="H8" s="9">
        <v>6.5917550142813148</v>
      </c>
      <c r="I8" s="9">
        <v>0</v>
      </c>
      <c r="J8" s="9">
        <v>0</v>
      </c>
      <c r="K8" s="9">
        <v>0</v>
      </c>
      <c r="M8" t="s">
        <v>86</v>
      </c>
    </row>
    <row r="9" spans="1:13" x14ac:dyDescent="0.25">
      <c r="A9" s="10" t="s">
        <v>220</v>
      </c>
      <c r="B9" s="9">
        <v>0</v>
      </c>
      <c r="C9" s="9">
        <v>0</v>
      </c>
      <c r="D9" s="9">
        <v>0</v>
      </c>
      <c r="E9" s="9">
        <v>0</v>
      </c>
      <c r="F9" s="9">
        <v>0</v>
      </c>
      <c r="G9" s="9">
        <v>7.3219605438086548</v>
      </c>
      <c r="H9" s="9">
        <v>0</v>
      </c>
      <c r="I9" s="9">
        <v>0</v>
      </c>
      <c r="J9" s="9">
        <v>0</v>
      </c>
      <c r="K9" s="9">
        <v>0</v>
      </c>
      <c r="M9" t="s">
        <v>86</v>
      </c>
    </row>
    <row r="10" spans="1:13" x14ac:dyDescent="0.25">
      <c r="A10" s="10" t="s">
        <v>218</v>
      </c>
      <c r="B10" s="9">
        <v>0</v>
      </c>
      <c r="C10" s="9">
        <v>0</v>
      </c>
      <c r="D10" s="9">
        <v>0</v>
      </c>
      <c r="E10" s="9">
        <v>0</v>
      </c>
      <c r="F10" s="9">
        <v>0</v>
      </c>
      <c r="G10" s="9">
        <v>5.4110424387462643</v>
      </c>
      <c r="H10" s="9">
        <v>3.15118080648611</v>
      </c>
      <c r="I10" s="9">
        <v>5.1594999775974166</v>
      </c>
      <c r="J10" s="9">
        <v>4.449196814628694</v>
      </c>
      <c r="K10" s="9">
        <v>3.8968840223020855</v>
      </c>
      <c r="M10" t="s">
        <v>86</v>
      </c>
    </row>
    <row r="11" spans="1:13" x14ac:dyDescent="0.25">
      <c r="A11" s="11" t="s">
        <v>7</v>
      </c>
      <c r="B11" s="9">
        <v>0</v>
      </c>
      <c r="C11" s="9">
        <v>0</v>
      </c>
      <c r="D11" s="9">
        <v>0</v>
      </c>
      <c r="E11" s="9">
        <v>0</v>
      </c>
      <c r="F11" s="9">
        <v>0</v>
      </c>
      <c r="G11" s="9">
        <v>13.109727164018235</v>
      </c>
      <c r="H11" s="9">
        <v>11.942532662392441</v>
      </c>
      <c r="I11" s="9">
        <v>14.843150551591451</v>
      </c>
      <c r="J11" s="9">
        <v>11.061731276317632</v>
      </c>
      <c r="K11" s="9">
        <v>14.174760768047957</v>
      </c>
      <c r="M11" t="s">
        <v>86</v>
      </c>
    </row>
    <row r="12" spans="1:13" x14ac:dyDescent="0.25">
      <c r="A12" s="11" t="s">
        <v>5</v>
      </c>
      <c r="B12" s="9">
        <v>0</v>
      </c>
      <c r="C12" s="9">
        <v>0</v>
      </c>
      <c r="D12" s="9">
        <v>0</v>
      </c>
      <c r="E12" s="9">
        <v>0</v>
      </c>
      <c r="F12" s="9">
        <v>4.1366220764866606</v>
      </c>
      <c r="G12" s="9">
        <v>6.1708856236524188</v>
      </c>
      <c r="H12" s="9">
        <v>6.3709883469527284</v>
      </c>
      <c r="I12" s="9">
        <v>6.0123173200985418</v>
      </c>
      <c r="J12" s="9">
        <v>0</v>
      </c>
      <c r="K12" s="9">
        <v>3.6097324614849891</v>
      </c>
      <c r="M12" t="s">
        <v>86</v>
      </c>
    </row>
    <row r="13" spans="1:13" x14ac:dyDescent="0.25">
      <c r="A13" s="9" t="s">
        <v>105</v>
      </c>
      <c r="B13" s="9">
        <v>0</v>
      </c>
      <c r="C13" s="9">
        <v>12.73906225223846</v>
      </c>
      <c r="D13" s="9">
        <v>6.9702264392426576</v>
      </c>
      <c r="E13" s="9">
        <v>0</v>
      </c>
      <c r="F13" s="9">
        <v>0</v>
      </c>
      <c r="G13" s="9">
        <v>12.854861418495574</v>
      </c>
      <c r="H13" s="9">
        <v>0</v>
      </c>
      <c r="I13" s="9">
        <v>10.921996400678388</v>
      </c>
      <c r="J13" s="9">
        <v>0</v>
      </c>
      <c r="K13" s="9">
        <v>11.109268432680166</v>
      </c>
      <c r="M13" t="s">
        <v>86</v>
      </c>
    </row>
    <row r="14" spans="1:13" x14ac:dyDescent="0.25">
      <c r="A14" s="12" t="s">
        <v>174</v>
      </c>
      <c r="B14" s="9">
        <v>0</v>
      </c>
      <c r="C14" s="9">
        <v>0</v>
      </c>
      <c r="D14" s="9">
        <v>4.8289711514038469</v>
      </c>
      <c r="E14" s="9">
        <v>0</v>
      </c>
      <c r="F14" s="9">
        <v>5.7764236047094579</v>
      </c>
      <c r="G14" s="9">
        <v>0</v>
      </c>
      <c r="H14" s="9">
        <v>4.7994070805736477</v>
      </c>
      <c r="I14" s="9">
        <v>0</v>
      </c>
      <c r="J14" s="9">
        <v>2.1615910176381741</v>
      </c>
      <c r="K14" s="9">
        <v>2.1615910176381741</v>
      </c>
      <c r="M14" t="s">
        <v>85</v>
      </c>
    </row>
    <row r="15" spans="1:13" x14ac:dyDescent="0.25">
      <c r="A15" s="11" t="s">
        <v>48</v>
      </c>
      <c r="B15" s="9">
        <v>0</v>
      </c>
      <c r="C15" s="9">
        <v>0</v>
      </c>
      <c r="D15" s="9">
        <v>0</v>
      </c>
      <c r="E15" s="9">
        <v>0</v>
      </c>
      <c r="F15" s="9">
        <v>11.35040996336077</v>
      </c>
      <c r="G15" s="9">
        <v>13.328779286760794</v>
      </c>
      <c r="H15" s="9">
        <v>0</v>
      </c>
      <c r="I15" s="9">
        <v>0</v>
      </c>
      <c r="J15" s="9">
        <v>3.7859285351894401</v>
      </c>
      <c r="K15" s="9">
        <v>0</v>
      </c>
      <c r="M15" t="s">
        <v>85</v>
      </c>
    </row>
    <row r="16" spans="1:13" x14ac:dyDescent="0.25">
      <c r="A16" s="12" t="s">
        <v>171</v>
      </c>
      <c r="B16" s="9">
        <v>0</v>
      </c>
      <c r="C16" s="9">
        <v>0</v>
      </c>
      <c r="D16" s="9">
        <v>5.2842874814350171</v>
      </c>
      <c r="E16" s="9">
        <v>0</v>
      </c>
      <c r="F16" s="9">
        <v>8.1548612689319064</v>
      </c>
      <c r="G16" s="9">
        <v>0</v>
      </c>
      <c r="H16" s="9">
        <v>0</v>
      </c>
      <c r="I16" s="9">
        <v>0</v>
      </c>
      <c r="J16" s="9">
        <v>0</v>
      </c>
      <c r="K16" s="9">
        <v>0</v>
      </c>
      <c r="M16" t="s">
        <v>85</v>
      </c>
    </row>
    <row r="17" spans="1:13" x14ac:dyDescent="0.25">
      <c r="A17" s="10" t="s">
        <v>196</v>
      </c>
      <c r="B17" s="9">
        <v>0</v>
      </c>
      <c r="C17" s="9">
        <v>0</v>
      </c>
      <c r="D17" s="9">
        <v>0</v>
      </c>
      <c r="E17" s="9">
        <v>0</v>
      </c>
      <c r="F17" s="9">
        <v>4.0182883458936907</v>
      </c>
      <c r="G17" s="9">
        <v>0</v>
      </c>
      <c r="H17" s="9">
        <v>0</v>
      </c>
      <c r="I17" s="9">
        <v>0</v>
      </c>
      <c r="J17" s="9">
        <v>0</v>
      </c>
      <c r="K17" s="9">
        <v>0</v>
      </c>
      <c r="M17" t="s">
        <v>85</v>
      </c>
    </row>
    <row r="18" spans="1:13" x14ac:dyDescent="0.25">
      <c r="A18" s="10" t="s">
        <v>203</v>
      </c>
      <c r="B18" s="9">
        <v>0</v>
      </c>
      <c r="C18" s="9">
        <v>0</v>
      </c>
      <c r="D18" s="9">
        <v>0</v>
      </c>
      <c r="E18" s="9">
        <v>3.8381186283651991</v>
      </c>
      <c r="F18" s="9">
        <v>12.638406118916739</v>
      </c>
      <c r="G18" s="9">
        <v>2.5345791944741944</v>
      </c>
      <c r="H18" s="9">
        <v>0</v>
      </c>
      <c r="I18" s="9">
        <v>0</v>
      </c>
      <c r="J18" s="9">
        <v>0</v>
      </c>
      <c r="K18" s="9">
        <v>0</v>
      </c>
      <c r="M18" t="s">
        <v>85</v>
      </c>
    </row>
    <row r="19" spans="1:13" x14ac:dyDescent="0.25">
      <c r="A19" s="11" t="s">
        <v>60</v>
      </c>
      <c r="B19" s="9">
        <v>0</v>
      </c>
      <c r="C19" s="9">
        <v>0</v>
      </c>
      <c r="D19" s="9">
        <v>0</v>
      </c>
      <c r="E19" s="9">
        <v>0</v>
      </c>
      <c r="F19" s="9">
        <v>12.569427318338235</v>
      </c>
      <c r="G19" s="9">
        <v>0</v>
      </c>
      <c r="H19" s="9">
        <v>5.6057778830336336</v>
      </c>
      <c r="I19" s="9">
        <v>0</v>
      </c>
      <c r="J19" s="9">
        <v>3.7859285351894401</v>
      </c>
      <c r="K19" s="9">
        <v>3.6097324614849891</v>
      </c>
      <c r="M19" t="s">
        <v>85</v>
      </c>
    </row>
    <row r="20" spans="1:13" x14ac:dyDescent="0.25">
      <c r="A20" s="11" t="s">
        <v>39</v>
      </c>
      <c r="B20" s="9">
        <v>0</v>
      </c>
      <c r="C20" s="9">
        <v>0</v>
      </c>
      <c r="D20" s="9">
        <v>0</v>
      </c>
      <c r="E20" s="9">
        <v>0</v>
      </c>
      <c r="F20" s="9">
        <v>11.866344426243371</v>
      </c>
      <c r="G20" s="9">
        <v>0</v>
      </c>
      <c r="H20" s="9">
        <v>0</v>
      </c>
      <c r="I20" s="9">
        <v>0</v>
      </c>
      <c r="J20" s="9">
        <v>0</v>
      </c>
      <c r="K20" s="9">
        <v>0</v>
      </c>
      <c r="M20" t="s">
        <v>85</v>
      </c>
    </row>
    <row r="21" spans="1:13" x14ac:dyDescent="0.25">
      <c r="A21" s="11" t="s">
        <v>45</v>
      </c>
      <c r="B21" s="9">
        <v>0</v>
      </c>
      <c r="C21" s="9">
        <v>0</v>
      </c>
      <c r="D21" s="9">
        <v>0</v>
      </c>
      <c r="E21" s="9">
        <v>0</v>
      </c>
      <c r="F21" s="9">
        <v>13.14068310420098</v>
      </c>
      <c r="G21" s="9">
        <v>0</v>
      </c>
      <c r="H21" s="9">
        <v>0</v>
      </c>
      <c r="I21" s="9">
        <v>0</v>
      </c>
      <c r="J21" s="9">
        <v>0</v>
      </c>
      <c r="K21" s="9">
        <v>0</v>
      </c>
      <c r="M21" t="s">
        <v>85</v>
      </c>
    </row>
    <row r="22" spans="1:13" x14ac:dyDescent="0.25">
      <c r="A22" s="12" t="s">
        <v>168</v>
      </c>
      <c r="B22" s="9">
        <v>0</v>
      </c>
      <c r="C22" s="9">
        <v>0</v>
      </c>
      <c r="D22" s="9">
        <v>0</v>
      </c>
      <c r="E22" s="9">
        <v>0</v>
      </c>
      <c r="F22" s="9">
        <v>4.2431648876281933</v>
      </c>
      <c r="G22" s="9">
        <v>0</v>
      </c>
      <c r="H22" s="9">
        <v>1.5794723714636465</v>
      </c>
      <c r="I22" s="9">
        <v>0</v>
      </c>
      <c r="J22" s="9">
        <v>0</v>
      </c>
      <c r="K22" s="9">
        <v>0</v>
      </c>
      <c r="M22" t="s">
        <v>85</v>
      </c>
    </row>
    <row r="23" spans="1:13" x14ac:dyDescent="0.25">
      <c r="A23" s="11" t="s">
        <v>78</v>
      </c>
      <c r="B23" s="9">
        <v>0</v>
      </c>
      <c r="C23" s="9">
        <v>0</v>
      </c>
      <c r="D23" s="9">
        <v>0</v>
      </c>
      <c r="E23" s="9">
        <v>11.873550630592353</v>
      </c>
      <c r="F23" s="9">
        <v>14.354503760461021</v>
      </c>
      <c r="G23" s="9">
        <v>0</v>
      </c>
      <c r="H23" s="9">
        <v>12.466580220438685</v>
      </c>
      <c r="I23" s="9">
        <v>0</v>
      </c>
      <c r="J23" s="9">
        <v>0</v>
      </c>
      <c r="K23" s="9">
        <v>0</v>
      </c>
      <c r="M23" t="s">
        <v>85</v>
      </c>
    </row>
    <row r="24" spans="1:13" x14ac:dyDescent="0.25">
      <c r="A24" s="10" t="s">
        <v>225</v>
      </c>
      <c r="B24" s="9">
        <v>0</v>
      </c>
      <c r="C24" s="9">
        <v>1.4670019752522383</v>
      </c>
      <c r="D24" s="9">
        <v>3.0193397991531752</v>
      </c>
      <c r="E24" s="9">
        <v>0</v>
      </c>
      <c r="F24" s="9">
        <v>11.04304641903553</v>
      </c>
      <c r="G24" s="9">
        <v>2.0690326379125779</v>
      </c>
      <c r="H24" s="9">
        <v>0</v>
      </c>
      <c r="I24" s="9">
        <v>0</v>
      </c>
      <c r="J24" s="9">
        <v>0</v>
      </c>
      <c r="K24" s="9">
        <v>0</v>
      </c>
      <c r="M24" t="s">
        <v>85</v>
      </c>
    </row>
    <row r="25" spans="1:13" x14ac:dyDescent="0.25">
      <c r="A25" s="12" t="s">
        <v>202</v>
      </c>
      <c r="B25" s="9">
        <v>0</v>
      </c>
      <c r="C25" s="9">
        <v>0</v>
      </c>
      <c r="D25" s="9">
        <v>5.1189826708963881</v>
      </c>
      <c r="E25" s="9">
        <v>11.733545550369881</v>
      </c>
      <c r="F25" s="9">
        <v>12.909358106846495</v>
      </c>
      <c r="G25" s="9">
        <v>0</v>
      </c>
      <c r="H25" s="9">
        <v>10.665071089289764</v>
      </c>
      <c r="I25" s="9">
        <v>9.540037145829448</v>
      </c>
      <c r="J25" s="9">
        <v>8.5284637547484685</v>
      </c>
      <c r="K25" s="9">
        <v>0</v>
      </c>
      <c r="M25" t="s">
        <v>85</v>
      </c>
    </row>
    <row r="26" spans="1:13" x14ac:dyDescent="0.25">
      <c r="A26" s="11" t="s">
        <v>32</v>
      </c>
      <c r="B26" s="9">
        <v>0</v>
      </c>
      <c r="C26" s="9">
        <v>0</v>
      </c>
      <c r="D26" s="9">
        <v>0</v>
      </c>
      <c r="E26" s="9">
        <v>13.407586570429038</v>
      </c>
      <c r="F26" s="9">
        <v>17.001284925623306</v>
      </c>
      <c r="G26" s="9">
        <v>14.314693280833426</v>
      </c>
      <c r="H26" s="9">
        <v>14.68777939820276</v>
      </c>
      <c r="I26" s="9">
        <v>11.156336084236846</v>
      </c>
      <c r="J26" s="9">
        <v>3.7859285351894401</v>
      </c>
      <c r="K26" s="9">
        <v>14.630510196918072</v>
      </c>
      <c r="M26" t="s">
        <v>85</v>
      </c>
    </row>
    <row r="27" spans="1:13" x14ac:dyDescent="0.25">
      <c r="A27" s="9" t="s">
        <v>149</v>
      </c>
      <c r="B27" s="9">
        <v>0</v>
      </c>
      <c r="C27" s="9">
        <v>11.262018604238746</v>
      </c>
      <c r="D27" s="9">
        <v>0</v>
      </c>
      <c r="E27" s="9">
        <v>0</v>
      </c>
      <c r="F27" s="9">
        <v>11.794478046366837</v>
      </c>
      <c r="G27" s="9">
        <v>5.4134405923953226</v>
      </c>
      <c r="H27" s="9">
        <v>5.09027972398607</v>
      </c>
      <c r="I27" s="9">
        <v>5.793692120510574</v>
      </c>
      <c r="J27" s="9">
        <v>0</v>
      </c>
      <c r="K27" s="9">
        <v>4.6977027906477646</v>
      </c>
      <c r="M27" t="s">
        <v>85</v>
      </c>
    </row>
    <row r="28" spans="1:13" x14ac:dyDescent="0.25">
      <c r="A28" s="10" t="s">
        <v>182</v>
      </c>
      <c r="B28" s="9">
        <v>0</v>
      </c>
      <c r="C28" s="9">
        <v>9.1301494525830993</v>
      </c>
      <c r="D28" s="9">
        <v>0</v>
      </c>
      <c r="E28" s="9">
        <v>0</v>
      </c>
      <c r="F28" s="9">
        <v>12.123578847354086</v>
      </c>
      <c r="G28" s="9">
        <v>0</v>
      </c>
      <c r="H28" s="9">
        <v>0</v>
      </c>
      <c r="I28" s="9">
        <v>10.936918396628959</v>
      </c>
      <c r="J28" s="9">
        <v>2.1615910176381741</v>
      </c>
      <c r="K28" s="9">
        <v>2.9906208750192396</v>
      </c>
      <c r="M28" t="s">
        <v>85</v>
      </c>
    </row>
    <row r="29" spans="1:13" x14ac:dyDescent="0.25">
      <c r="A29" s="11" t="s">
        <v>70</v>
      </c>
      <c r="B29" s="9">
        <v>0</v>
      </c>
      <c r="C29" s="9">
        <v>0</v>
      </c>
      <c r="D29" s="9">
        <v>0</v>
      </c>
      <c r="E29" s="9">
        <v>0</v>
      </c>
      <c r="F29" s="9">
        <v>12.496751139582008</v>
      </c>
      <c r="G29" s="9">
        <v>0</v>
      </c>
      <c r="H29" s="9">
        <v>10.988367784746675</v>
      </c>
      <c r="I29" s="9">
        <v>10.761452299269937</v>
      </c>
      <c r="J29" s="9">
        <v>0</v>
      </c>
      <c r="K29" s="9">
        <v>3.6097324614849891</v>
      </c>
      <c r="M29" t="s">
        <v>85</v>
      </c>
    </row>
    <row r="30" spans="1:13" x14ac:dyDescent="0.25">
      <c r="A30" s="9" t="s">
        <v>112</v>
      </c>
      <c r="B30" s="9">
        <v>0</v>
      </c>
      <c r="C30" s="9">
        <v>0</v>
      </c>
      <c r="D30" s="9">
        <v>0</v>
      </c>
      <c r="E30" s="9">
        <v>0</v>
      </c>
      <c r="F30" s="9">
        <v>12.154563877749178</v>
      </c>
      <c r="G30" s="9">
        <v>12.871482603263805</v>
      </c>
      <c r="H30" s="9">
        <v>9.3952152654463585</v>
      </c>
      <c r="I30" s="9">
        <v>12.742645924992591</v>
      </c>
      <c r="J30" s="9">
        <v>13.650023086653702</v>
      </c>
      <c r="K30" s="9">
        <v>6.9744560243299105</v>
      </c>
      <c r="M30" t="s">
        <v>85</v>
      </c>
    </row>
    <row r="31" spans="1:13" x14ac:dyDescent="0.25">
      <c r="A31" s="9" t="s">
        <v>95</v>
      </c>
      <c r="B31" s="9">
        <v>0</v>
      </c>
      <c r="C31" s="9">
        <v>0</v>
      </c>
      <c r="D31" s="9">
        <v>0</v>
      </c>
      <c r="E31" s="9">
        <v>15.02288798469816</v>
      </c>
      <c r="F31" s="9">
        <v>0</v>
      </c>
      <c r="G31" s="9">
        <v>10.968621275253509</v>
      </c>
      <c r="H31" s="9">
        <v>13.900908091672953</v>
      </c>
      <c r="I31" s="9">
        <v>6.6300835624323557</v>
      </c>
      <c r="J31" s="9">
        <v>12.017202151229588</v>
      </c>
      <c r="K31" s="9">
        <v>15.80342623329661</v>
      </c>
      <c r="M31" t="s">
        <v>84</v>
      </c>
    </row>
    <row r="32" spans="1:13" x14ac:dyDescent="0.25">
      <c r="A32" s="11" t="s">
        <v>44</v>
      </c>
      <c r="B32" s="9">
        <v>0</v>
      </c>
      <c r="C32" s="9">
        <v>0</v>
      </c>
      <c r="D32" s="9">
        <v>0</v>
      </c>
      <c r="E32" s="9">
        <v>15.389000192766041</v>
      </c>
      <c r="F32" s="9">
        <v>0</v>
      </c>
      <c r="G32" s="9">
        <v>15.359721465090701</v>
      </c>
      <c r="H32" s="9">
        <v>16.501095936080119</v>
      </c>
      <c r="I32" s="9">
        <v>6.8503463278914651</v>
      </c>
      <c r="J32" s="9">
        <v>15.285180664524876</v>
      </c>
      <c r="K32" s="9">
        <v>13.378351641522963</v>
      </c>
      <c r="M32" t="s">
        <v>84</v>
      </c>
    </row>
    <row r="33" spans="1:13" x14ac:dyDescent="0.25">
      <c r="A33" s="11" t="s">
        <v>38</v>
      </c>
      <c r="B33" s="9">
        <v>0</v>
      </c>
      <c r="C33" s="9">
        <v>0</v>
      </c>
      <c r="D33" s="9">
        <v>0</v>
      </c>
      <c r="E33" s="9">
        <v>13.272919316627917</v>
      </c>
      <c r="F33" s="9">
        <v>0</v>
      </c>
      <c r="G33" s="9">
        <v>13.322789432360924</v>
      </c>
      <c r="H33" s="9">
        <v>14.302619997184758</v>
      </c>
      <c r="I33" s="9">
        <v>13.37966615730563</v>
      </c>
      <c r="J33" s="9">
        <v>15.260941565257644</v>
      </c>
      <c r="K33" s="9">
        <v>14.011061547746134</v>
      </c>
      <c r="M33" t="s">
        <v>84</v>
      </c>
    </row>
    <row r="34" spans="1:13" x14ac:dyDescent="0.25">
      <c r="A34" s="10" t="s">
        <v>207</v>
      </c>
      <c r="B34" s="9">
        <v>0</v>
      </c>
      <c r="C34" s="9">
        <v>13.148768202880728</v>
      </c>
      <c r="D34" s="9">
        <v>0</v>
      </c>
      <c r="E34" s="9">
        <v>15.03618397848852</v>
      </c>
      <c r="F34" s="9">
        <v>7.8666963643521237</v>
      </c>
      <c r="G34" s="9">
        <v>8.0480743566558104</v>
      </c>
      <c r="H34" s="9">
        <v>15.23946040884721</v>
      </c>
      <c r="I34" s="9">
        <v>14.286801867626885</v>
      </c>
      <c r="J34" s="9">
        <v>14.399164605973903</v>
      </c>
      <c r="K34" s="9">
        <v>15.963757986994631</v>
      </c>
      <c r="M34" t="s">
        <v>84</v>
      </c>
    </row>
    <row r="35" spans="1:13" x14ac:dyDescent="0.25">
      <c r="A35" s="11" t="s">
        <v>13</v>
      </c>
      <c r="B35" s="9">
        <v>0</v>
      </c>
      <c r="C35" s="9">
        <v>0</v>
      </c>
      <c r="D35" s="9">
        <v>0</v>
      </c>
      <c r="E35" s="9">
        <v>14.928664028869072</v>
      </c>
      <c r="F35" s="9">
        <v>0</v>
      </c>
      <c r="G35" s="9">
        <v>13.991273093007434</v>
      </c>
      <c r="H35" s="9">
        <v>15.395714277086334</v>
      </c>
      <c r="I35" s="9">
        <v>14.706493880971202</v>
      </c>
      <c r="J35" s="9">
        <v>15.664998971324026</v>
      </c>
      <c r="K35" s="9">
        <v>14.732038168564547</v>
      </c>
      <c r="M35" t="s">
        <v>84</v>
      </c>
    </row>
    <row r="36" spans="1:13" x14ac:dyDescent="0.25">
      <c r="A36" s="9" t="s">
        <v>94</v>
      </c>
      <c r="B36" s="9">
        <v>0</v>
      </c>
      <c r="C36" s="9">
        <v>10.563908288872041</v>
      </c>
      <c r="D36" s="9">
        <v>0</v>
      </c>
      <c r="E36" s="9">
        <v>12.717741700445337</v>
      </c>
      <c r="F36" s="9">
        <v>0</v>
      </c>
      <c r="G36" s="9">
        <v>3.1381017520594878</v>
      </c>
      <c r="H36" s="9">
        <v>0</v>
      </c>
      <c r="I36" s="9">
        <v>0</v>
      </c>
      <c r="J36" s="9">
        <v>0</v>
      </c>
      <c r="K36" s="9">
        <v>0</v>
      </c>
      <c r="M36" t="s">
        <v>84</v>
      </c>
    </row>
    <row r="37" spans="1:13" x14ac:dyDescent="0.25">
      <c r="A37" s="12" t="s">
        <v>190</v>
      </c>
      <c r="B37" s="9">
        <v>0</v>
      </c>
      <c r="C37" s="9">
        <v>0</v>
      </c>
      <c r="D37" s="9">
        <v>8.3940363922744687</v>
      </c>
      <c r="E37" s="9">
        <v>9.8558564173781171</v>
      </c>
      <c r="F37" s="9">
        <v>0</v>
      </c>
      <c r="G37" s="9">
        <v>9.2596596381650542</v>
      </c>
      <c r="H37" s="9">
        <v>9.9046548630538478</v>
      </c>
      <c r="I37" s="9">
        <v>0</v>
      </c>
      <c r="J37" s="9">
        <v>0</v>
      </c>
      <c r="K37" s="9">
        <v>0</v>
      </c>
      <c r="M37" t="s">
        <v>84</v>
      </c>
    </row>
    <row r="38" spans="1:13" x14ac:dyDescent="0.25">
      <c r="A38" s="11" t="s">
        <v>47</v>
      </c>
      <c r="B38" s="9">
        <v>0</v>
      </c>
      <c r="C38" s="9">
        <v>0</v>
      </c>
      <c r="D38" s="9">
        <v>0</v>
      </c>
      <c r="E38" s="9">
        <v>14.688156540867693</v>
      </c>
      <c r="F38" s="9">
        <v>0</v>
      </c>
      <c r="G38" s="9">
        <v>13.364205374713768</v>
      </c>
      <c r="H38" s="9">
        <v>12.80211396276909</v>
      </c>
      <c r="I38" s="9">
        <v>12.083937935474829</v>
      </c>
      <c r="J38" s="9">
        <v>14.769499962304295</v>
      </c>
      <c r="K38" s="9">
        <v>6.8211756865316069</v>
      </c>
      <c r="M38" t="s">
        <v>84</v>
      </c>
    </row>
    <row r="39" spans="1:13" x14ac:dyDescent="0.25">
      <c r="A39" s="11" t="s">
        <v>40</v>
      </c>
      <c r="B39" s="9">
        <v>0</v>
      </c>
      <c r="C39" s="9">
        <v>0</v>
      </c>
      <c r="D39" s="9">
        <v>0</v>
      </c>
      <c r="E39" s="9">
        <v>12.742814017630893</v>
      </c>
      <c r="F39" s="9">
        <v>11.490083722791274</v>
      </c>
      <c r="G39" s="9">
        <v>0</v>
      </c>
      <c r="H39" s="9">
        <v>0</v>
      </c>
      <c r="I39" s="9">
        <v>13.527520783654161</v>
      </c>
      <c r="J39" s="9">
        <v>14.983458116826553</v>
      </c>
      <c r="K39" s="9">
        <v>7.0820821245608947</v>
      </c>
      <c r="M39" t="s">
        <v>84</v>
      </c>
    </row>
    <row r="40" spans="1:13" x14ac:dyDescent="0.25">
      <c r="A40" s="12" t="s">
        <v>221</v>
      </c>
      <c r="B40" s="9">
        <v>0</v>
      </c>
      <c r="C40" s="9">
        <v>0</v>
      </c>
      <c r="D40" s="9">
        <v>12.611148692641848</v>
      </c>
      <c r="E40" s="9">
        <v>13.043131154575063</v>
      </c>
      <c r="F40" s="9">
        <v>0</v>
      </c>
      <c r="G40" s="9">
        <v>12.683856718670222</v>
      </c>
      <c r="H40" s="9">
        <v>13.071742613215774</v>
      </c>
      <c r="I40" s="9">
        <v>11.476617372987718</v>
      </c>
      <c r="J40" s="9">
        <v>11.700946191434834</v>
      </c>
      <c r="K40" s="9">
        <v>2.1615910176381741</v>
      </c>
      <c r="M40" t="s">
        <v>84</v>
      </c>
    </row>
    <row r="41" spans="1:13" x14ac:dyDescent="0.25">
      <c r="A41" s="12" t="s">
        <v>218</v>
      </c>
      <c r="B41" s="9">
        <v>0</v>
      </c>
      <c r="C41" s="9">
        <v>0</v>
      </c>
      <c r="D41" s="9">
        <v>11.300225538469387</v>
      </c>
      <c r="E41" s="9">
        <v>15.2991851691266</v>
      </c>
      <c r="F41" s="9">
        <v>0</v>
      </c>
      <c r="G41" s="9">
        <v>11.136431750251244</v>
      </c>
      <c r="H41" s="9">
        <v>13.035127044679543</v>
      </c>
      <c r="I41" s="9">
        <v>13.055366454169048</v>
      </c>
      <c r="J41" s="9">
        <v>12.454206492915633</v>
      </c>
      <c r="K41" s="9">
        <v>3.8968840223020855</v>
      </c>
      <c r="M41" t="s">
        <v>84</v>
      </c>
    </row>
    <row r="42" spans="1:13" x14ac:dyDescent="0.25">
      <c r="A42" s="12" t="s">
        <v>217</v>
      </c>
      <c r="B42" s="9">
        <v>0</v>
      </c>
      <c r="C42" s="9">
        <v>0</v>
      </c>
      <c r="D42" s="9">
        <v>9.7772081827209796</v>
      </c>
      <c r="E42" s="9">
        <v>14.616740245873119</v>
      </c>
      <c r="F42" s="9">
        <v>0</v>
      </c>
      <c r="G42" s="9">
        <v>13.171805814153368</v>
      </c>
      <c r="H42" s="9">
        <v>11.738693493055786</v>
      </c>
      <c r="I42" s="9">
        <v>14.709199936179491</v>
      </c>
      <c r="J42" s="9">
        <v>12.518830392241133</v>
      </c>
      <c r="K42" s="9">
        <v>2.9906208750192396</v>
      </c>
      <c r="M42" t="s">
        <v>84</v>
      </c>
    </row>
    <row r="43" spans="1:13" x14ac:dyDescent="0.25">
      <c r="A43" s="11" t="s">
        <v>28</v>
      </c>
      <c r="B43" s="9">
        <v>0</v>
      </c>
      <c r="C43" s="9">
        <v>0</v>
      </c>
      <c r="D43" s="9">
        <v>5.3881515146821588</v>
      </c>
      <c r="E43" s="9">
        <v>5.6114274542817544</v>
      </c>
      <c r="F43" s="9">
        <v>0</v>
      </c>
      <c r="G43" s="9">
        <v>0</v>
      </c>
      <c r="H43" s="9">
        <v>0</v>
      </c>
      <c r="I43" s="9">
        <v>4.3265823529943148</v>
      </c>
      <c r="J43" s="9">
        <v>3.7859285351894401</v>
      </c>
      <c r="K43" s="9">
        <v>0</v>
      </c>
      <c r="M43" t="s">
        <v>84</v>
      </c>
    </row>
    <row r="44" spans="1:13" x14ac:dyDescent="0.25">
      <c r="A44" s="11" t="s">
        <v>26</v>
      </c>
      <c r="B44" s="9">
        <v>0</v>
      </c>
      <c r="C44" s="9">
        <v>0</v>
      </c>
      <c r="D44" s="9">
        <v>0</v>
      </c>
      <c r="E44" s="9">
        <v>12.671651047208082</v>
      </c>
      <c r="F44" s="9">
        <v>0</v>
      </c>
      <c r="G44" s="9">
        <v>0</v>
      </c>
      <c r="H44" s="9">
        <v>0</v>
      </c>
      <c r="I44" s="9">
        <v>2.8787008815601514</v>
      </c>
      <c r="J44" s="9">
        <v>0</v>
      </c>
      <c r="K44" s="9">
        <v>0</v>
      </c>
      <c r="M44" t="s">
        <v>84</v>
      </c>
    </row>
    <row r="45" spans="1:13" x14ac:dyDescent="0.25">
      <c r="A45" s="12" t="s">
        <v>208</v>
      </c>
      <c r="B45" s="9">
        <v>0</v>
      </c>
      <c r="C45" s="9">
        <v>0</v>
      </c>
      <c r="D45" s="9">
        <v>4.3208412363958653</v>
      </c>
      <c r="E45" s="9">
        <v>0</v>
      </c>
      <c r="F45" s="9">
        <v>0</v>
      </c>
      <c r="G45" s="9">
        <v>0</v>
      </c>
      <c r="H45" s="9">
        <v>0</v>
      </c>
      <c r="I45" s="9">
        <v>0</v>
      </c>
      <c r="J45" s="9">
        <v>0</v>
      </c>
      <c r="K45" s="9">
        <v>0</v>
      </c>
      <c r="M45" t="s">
        <v>83</v>
      </c>
    </row>
    <row r="46" spans="1:13" x14ac:dyDescent="0.25">
      <c r="A46" s="12" t="s">
        <v>173</v>
      </c>
      <c r="B46" s="9">
        <v>0</v>
      </c>
      <c r="C46" s="9">
        <v>0</v>
      </c>
      <c r="D46" s="9">
        <v>8.5483227900559076</v>
      </c>
      <c r="E46" s="9">
        <v>0</v>
      </c>
      <c r="F46" s="9">
        <v>0</v>
      </c>
      <c r="G46" s="9">
        <v>0</v>
      </c>
      <c r="H46" s="9">
        <v>0</v>
      </c>
      <c r="I46" s="9">
        <v>0</v>
      </c>
      <c r="J46" s="9">
        <v>0</v>
      </c>
      <c r="K46" s="9">
        <v>0</v>
      </c>
      <c r="M46" t="s">
        <v>83</v>
      </c>
    </row>
    <row r="47" spans="1:13" x14ac:dyDescent="0.25">
      <c r="A47" s="10" t="s">
        <v>185</v>
      </c>
      <c r="B47" s="9">
        <v>0</v>
      </c>
      <c r="C47" s="9">
        <v>5.5776828181071023</v>
      </c>
      <c r="D47" s="9">
        <v>11.847332497443015</v>
      </c>
      <c r="E47" s="9">
        <v>0</v>
      </c>
      <c r="F47" s="9">
        <v>0</v>
      </c>
      <c r="G47" s="9">
        <v>10.412059841279572</v>
      </c>
      <c r="H47" s="9">
        <v>12.566598413292139</v>
      </c>
      <c r="I47" s="9">
        <v>11.054697166095867</v>
      </c>
      <c r="J47" s="9">
        <v>9.2502130872905681</v>
      </c>
      <c r="K47" s="9">
        <v>10.95470495770709</v>
      </c>
      <c r="M47" t="s">
        <v>83</v>
      </c>
    </row>
    <row r="48" spans="1:13" x14ac:dyDescent="0.25">
      <c r="A48" s="11" t="s">
        <v>14</v>
      </c>
      <c r="B48" s="9">
        <v>0</v>
      </c>
      <c r="C48" s="9">
        <v>0</v>
      </c>
      <c r="D48" s="9">
        <v>11.931082668268761</v>
      </c>
      <c r="E48" s="9">
        <v>0</v>
      </c>
      <c r="F48" s="9">
        <v>0</v>
      </c>
      <c r="G48" s="9">
        <v>0</v>
      </c>
      <c r="H48" s="9">
        <v>0</v>
      </c>
      <c r="I48" s="9">
        <v>12.401145883959686</v>
      </c>
      <c r="J48" s="9">
        <v>10.797104008187704</v>
      </c>
      <c r="K48" s="9">
        <v>4.5493992841405895</v>
      </c>
      <c r="M48" t="s">
        <v>83</v>
      </c>
    </row>
    <row r="49" spans="1:13" x14ac:dyDescent="0.25">
      <c r="A49" s="12" t="s">
        <v>213</v>
      </c>
      <c r="B49" s="9">
        <v>0</v>
      </c>
      <c r="C49" s="9">
        <v>0</v>
      </c>
      <c r="D49" s="9">
        <v>10.083812955176573</v>
      </c>
      <c r="E49" s="9">
        <v>0</v>
      </c>
      <c r="F49" s="9">
        <v>0</v>
      </c>
      <c r="G49" s="9">
        <v>8.6934247764560819</v>
      </c>
      <c r="H49" s="9">
        <v>10.565409563283366</v>
      </c>
      <c r="I49" s="9">
        <v>10.723780268063685</v>
      </c>
      <c r="J49" s="9">
        <v>2.1615910176381741</v>
      </c>
      <c r="K49" s="9">
        <v>2.9906208750192396</v>
      </c>
      <c r="M49" t="s">
        <v>83</v>
      </c>
    </row>
    <row r="50" spans="1:13" x14ac:dyDescent="0.25">
      <c r="A50" s="12" t="s">
        <v>214</v>
      </c>
      <c r="B50" s="9">
        <v>0</v>
      </c>
      <c r="C50" s="9">
        <v>0</v>
      </c>
      <c r="D50" s="9">
        <v>10.161597893995189</v>
      </c>
      <c r="E50" s="9">
        <v>0</v>
      </c>
      <c r="F50" s="9">
        <v>0</v>
      </c>
      <c r="G50" s="9">
        <v>8.8025814540336516</v>
      </c>
      <c r="H50" s="9">
        <v>10.664187358801417</v>
      </c>
      <c r="I50" s="9">
        <v>10.787551328139093</v>
      </c>
      <c r="J50" s="9">
        <v>2.1615910176381741</v>
      </c>
      <c r="K50" s="9">
        <v>2.1615910176381741</v>
      </c>
      <c r="M50" t="s">
        <v>83</v>
      </c>
    </row>
    <row r="51" spans="1:13" x14ac:dyDescent="0.25">
      <c r="A51" s="9" t="s">
        <v>122</v>
      </c>
      <c r="B51" s="9">
        <v>0</v>
      </c>
      <c r="C51" s="9">
        <v>10.405387225295927</v>
      </c>
      <c r="D51" s="9">
        <v>12.135583627436137</v>
      </c>
      <c r="E51" s="9">
        <v>0</v>
      </c>
      <c r="F51" s="9">
        <v>0</v>
      </c>
      <c r="G51" s="9">
        <v>0</v>
      </c>
      <c r="H51" s="9">
        <v>10.353397183482805</v>
      </c>
      <c r="I51" s="9">
        <v>11.266283995601659</v>
      </c>
      <c r="J51" s="9">
        <v>0</v>
      </c>
      <c r="K51" s="9">
        <v>0</v>
      </c>
      <c r="M51" t="s">
        <v>83</v>
      </c>
    </row>
    <row r="52" spans="1:13" x14ac:dyDescent="0.25">
      <c r="A52" s="11" t="s">
        <v>53</v>
      </c>
      <c r="B52" s="9">
        <v>0</v>
      </c>
      <c r="C52" s="9">
        <v>0</v>
      </c>
      <c r="D52" s="9">
        <v>12.938430639711401</v>
      </c>
      <c r="E52" s="9">
        <v>0</v>
      </c>
      <c r="F52" s="9">
        <v>0</v>
      </c>
      <c r="G52" s="9">
        <v>0</v>
      </c>
      <c r="H52" s="9">
        <v>0</v>
      </c>
      <c r="I52" s="9">
        <v>11.976560880558287</v>
      </c>
      <c r="J52" s="9">
        <v>5.2994219897892538</v>
      </c>
      <c r="K52" s="9">
        <v>3.6097324614849891</v>
      </c>
      <c r="M52" t="s">
        <v>83</v>
      </c>
    </row>
    <row r="53" spans="1:13" x14ac:dyDescent="0.25">
      <c r="A53" s="9" t="s">
        <v>93</v>
      </c>
      <c r="B53" s="9">
        <v>0</v>
      </c>
      <c r="C53" s="9">
        <v>8.7645786577959104</v>
      </c>
      <c r="D53" s="9">
        <v>0</v>
      </c>
      <c r="E53" s="9">
        <v>0</v>
      </c>
      <c r="F53" s="9">
        <v>0</v>
      </c>
      <c r="G53" s="9">
        <v>0</v>
      </c>
      <c r="H53" s="9">
        <v>0</v>
      </c>
      <c r="I53" s="9">
        <v>0</v>
      </c>
      <c r="J53" s="9">
        <v>0</v>
      </c>
      <c r="K53" s="9">
        <v>0</v>
      </c>
      <c r="M53" t="s">
        <v>82</v>
      </c>
    </row>
    <row r="54" spans="1:13" x14ac:dyDescent="0.25">
      <c r="A54" s="9" t="s">
        <v>107</v>
      </c>
      <c r="B54" s="9">
        <v>0</v>
      </c>
      <c r="C54" s="9">
        <v>13.29736865130838</v>
      </c>
      <c r="D54" s="9">
        <v>0</v>
      </c>
      <c r="E54" s="9">
        <v>0</v>
      </c>
      <c r="F54" s="9">
        <v>0</v>
      </c>
      <c r="G54" s="9">
        <v>5.4568085707512779</v>
      </c>
      <c r="H54" s="9">
        <v>4.835690439879575</v>
      </c>
      <c r="I54" s="9">
        <v>0</v>
      </c>
      <c r="J54" s="9">
        <v>0</v>
      </c>
      <c r="K54" s="9">
        <v>0</v>
      </c>
      <c r="M54" t="s">
        <v>82</v>
      </c>
    </row>
    <row r="55" spans="1:13" x14ac:dyDescent="0.25">
      <c r="A55" s="10" t="s">
        <v>194</v>
      </c>
      <c r="B55" s="9">
        <v>0</v>
      </c>
      <c r="C55" s="9">
        <v>10.329140510897931</v>
      </c>
      <c r="D55" s="9">
        <v>0</v>
      </c>
      <c r="E55" s="9">
        <v>0</v>
      </c>
      <c r="F55" s="9">
        <v>0</v>
      </c>
      <c r="G55" s="9">
        <v>0</v>
      </c>
      <c r="H55" s="9">
        <v>0</v>
      </c>
      <c r="I55" s="9">
        <v>0</v>
      </c>
      <c r="J55" s="9">
        <v>0</v>
      </c>
      <c r="K55" s="9">
        <v>0</v>
      </c>
      <c r="M55" t="s">
        <v>82</v>
      </c>
    </row>
    <row r="56" spans="1:13" x14ac:dyDescent="0.25">
      <c r="A56" s="10" t="s">
        <v>217</v>
      </c>
      <c r="B56" s="9">
        <v>0</v>
      </c>
      <c r="C56" s="9">
        <v>13.042802814721432</v>
      </c>
      <c r="D56" s="9">
        <v>0</v>
      </c>
      <c r="E56" s="9">
        <v>0</v>
      </c>
      <c r="F56" s="9">
        <v>0</v>
      </c>
      <c r="G56" s="9">
        <v>0</v>
      </c>
      <c r="H56" s="9">
        <v>5.02393376854792</v>
      </c>
      <c r="I56" s="9">
        <v>0</v>
      </c>
      <c r="J56" s="9">
        <v>0</v>
      </c>
      <c r="K56" s="9">
        <v>0</v>
      </c>
      <c r="M56" t="s">
        <v>82</v>
      </c>
    </row>
    <row r="57" spans="1:13" x14ac:dyDescent="0.25">
      <c r="A57" s="9" t="s">
        <v>158</v>
      </c>
      <c r="B57" s="9">
        <v>2.0806150477156278</v>
      </c>
      <c r="C57" s="9">
        <v>8.793855828292374</v>
      </c>
      <c r="D57" s="9">
        <v>0</v>
      </c>
      <c r="E57" s="9">
        <v>0</v>
      </c>
      <c r="F57" s="9">
        <v>0</v>
      </c>
      <c r="G57" s="9">
        <v>1.8484843705577896</v>
      </c>
      <c r="H57" s="9">
        <v>0</v>
      </c>
      <c r="I57" s="9">
        <v>3.5722145891489716</v>
      </c>
      <c r="J57" s="9">
        <v>0</v>
      </c>
      <c r="K57" s="9">
        <v>0</v>
      </c>
      <c r="M57" t="s">
        <v>82</v>
      </c>
    </row>
    <row r="58" spans="1:13" x14ac:dyDescent="0.25">
      <c r="A58" s="12" t="s">
        <v>207</v>
      </c>
      <c r="B58" s="9">
        <v>0</v>
      </c>
      <c r="C58" s="9">
        <v>13.793636984347588</v>
      </c>
      <c r="D58" s="9">
        <v>7.8709371059598876</v>
      </c>
      <c r="E58" s="9">
        <v>0</v>
      </c>
      <c r="F58" s="9">
        <v>0</v>
      </c>
      <c r="G58" s="9">
        <v>8.0501658426315448</v>
      </c>
      <c r="H58" s="9">
        <v>9.9987922520318726</v>
      </c>
      <c r="I58" s="9">
        <v>0</v>
      </c>
      <c r="J58" s="9">
        <v>0</v>
      </c>
      <c r="K58" s="9">
        <v>0</v>
      </c>
      <c r="M58" t="s">
        <v>82</v>
      </c>
    </row>
    <row r="59" spans="1:13" x14ac:dyDescent="0.25">
      <c r="A59" s="11" t="s">
        <v>55</v>
      </c>
      <c r="B59" s="9">
        <v>3.9380185640163585</v>
      </c>
      <c r="C59" s="9">
        <v>0</v>
      </c>
      <c r="D59" s="9">
        <v>0</v>
      </c>
      <c r="E59" s="9">
        <v>0</v>
      </c>
      <c r="F59" s="9">
        <v>0</v>
      </c>
      <c r="G59" s="9">
        <v>0</v>
      </c>
      <c r="H59" s="9">
        <v>0</v>
      </c>
      <c r="I59" s="9">
        <v>10.261496652948178</v>
      </c>
      <c r="J59" s="9">
        <v>6.2809874933696364</v>
      </c>
      <c r="K59" s="9">
        <v>6.0926907143710771</v>
      </c>
      <c r="M59" t="s">
        <v>81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8"/>
  <sheetViews>
    <sheetView workbookViewId="0">
      <selection activeCell="J35" sqref="J35"/>
    </sheetView>
  </sheetViews>
  <sheetFormatPr defaultColWidth="11" defaultRowHeight="15.75" x14ac:dyDescent="0.25"/>
  <sheetData>
    <row r="2" spans="1:10" x14ac:dyDescent="0.25">
      <c r="A2" s="1"/>
      <c r="B2" s="1" t="s">
        <v>234</v>
      </c>
      <c r="C2" s="1" t="s">
        <v>235</v>
      </c>
      <c r="D2" s="1" t="s">
        <v>242</v>
      </c>
      <c r="E2" s="1" t="s">
        <v>243</v>
      </c>
      <c r="F2" s="1" t="s">
        <v>247</v>
      </c>
      <c r="G2" s="1" t="s">
        <v>244</v>
      </c>
      <c r="H2" s="1" t="s">
        <v>245</v>
      </c>
      <c r="I2" s="1" t="s">
        <v>246</v>
      </c>
      <c r="J2" s="1" t="s">
        <v>248</v>
      </c>
    </row>
    <row r="3" spans="1:10" x14ac:dyDescent="0.25">
      <c r="A3" s="1" t="s">
        <v>81</v>
      </c>
      <c r="B3" s="1">
        <v>1</v>
      </c>
      <c r="C3" s="1">
        <v>0</v>
      </c>
      <c r="D3" s="1">
        <v>0</v>
      </c>
      <c r="E3" s="1">
        <v>0</v>
      </c>
      <c r="F3" s="1">
        <v>0</v>
      </c>
      <c r="G3" s="1">
        <v>1</v>
      </c>
      <c r="H3" s="1">
        <v>1</v>
      </c>
      <c r="I3" s="1">
        <v>1</v>
      </c>
      <c r="J3" s="1">
        <v>1</v>
      </c>
    </row>
    <row r="4" spans="1:10" x14ac:dyDescent="0.25">
      <c r="A4" s="1" t="s">
        <v>82</v>
      </c>
      <c r="B4" s="1">
        <v>6</v>
      </c>
      <c r="C4" s="1">
        <v>0</v>
      </c>
      <c r="D4" s="1">
        <v>0</v>
      </c>
      <c r="E4" s="1">
        <v>0</v>
      </c>
      <c r="F4" s="1">
        <v>3</v>
      </c>
      <c r="G4" s="1">
        <v>1</v>
      </c>
      <c r="H4" s="1">
        <v>0</v>
      </c>
      <c r="I4" s="1">
        <v>1</v>
      </c>
      <c r="J4" s="1">
        <v>0</v>
      </c>
    </row>
    <row r="5" spans="1:10" x14ac:dyDescent="0.25">
      <c r="A5" s="1" t="s">
        <v>83</v>
      </c>
      <c r="B5" s="1">
        <v>8</v>
      </c>
      <c r="C5" s="1">
        <v>0</v>
      </c>
      <c r="D5" s="1">
        <v>2</v>
      </c>
      <c r="E5" s="1">
        <v>0</v>
      </c>
      <c r="F5" s="1">
        <v>2</v>
      </c>
      <c r="G5" s="1">
        <v>6</v>
      </c>
      <c r="H5" s="1">
        <v>2</v>
      </c>
      <c r="I5" s="1">
        <v>6</v>
      </c>
      <c r="J5" s="1">
        <v>3</v>
      </c>
    </row>
    <row r="6" spans="1:10" x14ac:dyDescent="0.25">
      <c r="A6" s="1" t="s">
        <v>84</v>
      </c>
      <c r="B6" s="1">
        <v>14</v>
      </c>
      <c r="C6" s="1">
        <v>8</v>
      </c>
      <c r="D6" s="1">
        <v>2</v>
      </c>
      <c r="E6" s="1">
        <v>5</v>
      </c>
      <c r="F6" s="1">
        <v>7</v>
      </c>
      <c r="G6" s="1">
        <v>4</v>
      </c>
      <c r="H6" s="1">
        <v>9</v>
      </c>
      <c r="I6" s="1">
        <v>7</v>
      </c>
      <c r="J6" s="1">
        <v>5</v>
      </c>
    </row>
    <row r="7" spans="1:10" x14ac:dyDescent="0.25">
      <c r="A7" s="1" t="s">
        <v>85</v>
      </c>
      <c r="B7" s="1">
        <v>17</v>
      </c>
      <c r="C7" s="1">
        <v>4</v>
      </c>
      <c r="D7" s="1">
        <v>4</v>
      </c>
      <c r="E7" s="1">
        <v>3</v>
      </c>
      <c r="F7" s="1">
        <v>5</v>
      </c>
      <c r="G7" s="1">
        <v>5</v>
      </c>
      <c r="H7" s="1">
        <v>3</v>
      </c>
      <c r="I7" s="1">
        <v>5</v>
      </c>
      <c r="J7" s="1">
        <v>5</v>
      </c>
    </row>
    <row r="8" spans="1:10" x14ac:dyDescent="0.25">
      <c r="A8" s="1" t="s">
        <v>86</v>
      </c>
      <c r="B8" s="1">
        <v>12</v>
      </c>
      <c r="C8" s="1">
        <v>2</v>
      </c>
      <c r="D8" s="1">
        <v>4</v>
      </c>
      <c r="E8" s="1">
        <v>3</v>
      </c>
      <c r="F8" s="1">
        <v>11</v>
      </c>
      <c r="G8" s="1">
        <v>4</v>
      </c>
      <c r="H8" s="1">
        <v>2</v>
      </c>
      <c r="I8" s="1">
        <v>3</v>
      </c>
      <c r="J8" s="1">
        <v>1</v>
      </c>
    </row>
    <row r="11" spans="1:10" x14ac:dyDescent="0.25">
      <c r="B11" t="s">
        <v>251</v>
      </c>
    </row>
    <row r="12" spans="1:10" x14ac:dyDescent="0.25">
      <c r="A12" s="1"/>
      <c r="B12" s="1" t="s">
        <v>240</v>
      </c>
      <c r="C12" s="1" t="s">
        <v>236</v>
      </c>
      <c r="D12" s="1" t="s">
        <v>241</v>
      </c>
      <c r="E12" s="1" t="s">
        <v>250</v>
      </c>
      <c r="F12" s="1" t="s">
        <v>237</v>
      </c>
      <c r="G12" s="1" t="s">
        <v>238</v>
      </c>
      <c r="H12" s="1" t="s">
        <v>239</v>
      </c>
      <c r="I12" s="1" t="s">
        <v>249</v>
      </c>
    </row>
    <row r="13" spans="1:10" x14ac:dyDescent="0.25">
      <c r="A13" s="1" t="s">
        <v>81</v>
      </c>
      <c r="B13" s="1">
        <v>0.99</v>
      </c>
      <c r="C13" s="1">
        <v>0.99</v>
      </c>
      <c r="D13" s="1">
        <v>0.99</v>
      </c>
      <c r="E13" s="1">
        <v>0.99</v>
      </c>
      <c r="F13" s="1">
        <v>0.46</v>
      </c>
      <c r="G13" s="1">
        <v>0.4</v>
      </c>
      <c r="H13" s="1">
        <v>0.49</v>
      </c>
      <c r="I13" s="1">
        <v>0.37</v>
      </c>
    </row>
    <row r="14" spans="1:10" x14ac:dyDescent="0.25">
      <c r="A14" s="1" t="s">
        <v>82</v>
      </c>
      <c r="B14" s="1">
        <v>0.59</v>
      </c>
      <c r="C14" s="1">
        <v>0.57999999999999996</v>
      </c>
      <c r="D14" s="1">
        <v>0.57999999999999996</v>
      </c>
      <c r="E14" s="1">
        <v>0.99</v>
      </c>
      <c r="F14" s="1">
        <v>0.67</v>
      </c>
      <c r="G14" s="1">
        <v>0.32</v>
      </c>
      <c r="H14" s="1">
        <v>0.67</v>
      </c>
      <c r="I14" s="1">
        <v>0.33</v>
      </c>
    </row>
    <row r="15" spans="1:10" x14ac:dyDescent="0.25">
      <c r="A15" s="1" t="s">
        <v>83</v>
      </c>
      <c r="B15" s="1">
        <v>0.34</v>
      </c>
      <c r="C15" s="1">
        <v>0.68</v>
      </c>
      <c r="D15" s="1">
        <v>0.34</v>
      </c>
      <c r="E15" s="1">
        <v>0.71</v>
      </c>
      <c r="F15" s="1">
        <v>0.18</v>
      </c>
      <c r="G15" s="1">
        <v>0.99</v>
      </c>
      <c r="H15" s="1">
        <v>0.2</v>
      </c>
      <c r="I15" s="1">
        <v>0.41</v>
      </c>
    </row>
    <row r="16" spans="1:10" x14ac:dyDescent="0.25">
      <c r="A16" s="1" t="s">
        <v>84</v>
      </c>
      <c r="B16" s="1">
        <v>0.02</v>
      </c>
      <c r="C16" s="1">
        <v>0.72</v>
      </c>
      <c r="D16" s="1">
        <v>0.16</v>
      </c>
      <c r="E16" s="1">
        <v>0.57999999999999996</v>
      </c>
      <c r="F16" s="1">
        <v>0.76</v>
      </c>
      <c r="G16" s="1">
        <v>0.05</v>
      </c>
      <c r="H16" s="1">
        <v>0.57999999999999996</v>
      </c>
      <c r="I16" s="1">
        <v>0.99</v>
      </c>
    </row>
    <row r="17" spans="1:9" x14ac:dyDescent="0.25">
      <c r="A17" s="1" t="s">
        <v>85</v>
      </c>
      <c r="B17" s="1">
        <v>0.99</v>
      </c>
      <c r="C17" s="1">
        <v>0.74</v>
      </c>
      <c r="D17" s="1">
        <v>0.99</v>
      </c>
      <c r="E17" s="1">
        <v>0.57999999999999996</v>
      </c>
      <c r="F17" s="1">
        <v>0.78</v>
      </c>
      <c r="G17" s="1">
        <v>0.53</v>
      </c>
      <c r="H17" s="1">
        <v>0.59</v>
      </c>
      <c r="I17" s="1">
        <v>0.99</v>
      </c>
    </row>
    <row r="18" spans="1:9" x14ac:dyDescent="0.25">
      <c r="A18" s="1" t="s">
        <v>86</v>
      </c>
      <c r="B18" s="1">
        <v>0.72</v>
      </c>
      <c r="C18" s="1">
        <v>0.45</v>
      </c>
      <c r="D18" s="1">
        <v>0.69</v>
      </c>
      <c r="E18" s="1">
        <v>0.53</v>
      </c>
      <c r="F18" s="1">
        <v>0.99</v>
      </c>
      <c r="G18" s="1">
        <v>0.5</v>
      </c>
      <c r="H18" s="1">
        <v>0.54</v>
      </c>
      <c r="I18" s="1">
        <v>0.28000000000000003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9"/>
  <sheetViews>
    <sheetView workbookViewId="0">
      <selection activeCell="U3" sqref="U3"/>
    </sheetView>
  </sheetViews>
  <sheetFormatPr defaultColWidth="11" defaultRowHeight="15.75" x14ac:dyDescent="0.25"/>
  <cols>
    <col min="1" max="2" width="10.875" style="9"/>
    <col min="5" max="5" width="10.875" style="9"/>
  </cols>
  <sheetData>
    <row r="1" spans="1:26" x14ac:dyDescent="0.25">
      <c r="B1" s="9" t="s">
        <v>81</v>
      </c>
      <c r="E1" s="9" t="s">
        <v>82</v>
      </c>
      <c r="H1" t="s">
        <v>83</v>
      </c>
      <c r="K1" t="s">
        <v>84</v>
      </c>
      <c r="N1" t="s">
        <v>85</v>
      </c>
      <c r="Q1" t="s">
        <v>86</v>
      </c>
    </row>
    <row r="2" spans="1:26" x14ac:dyDescent="0.25">
      <c r="B2" s="9" t="s">
        <v>252</v>
      </c>
      <c r="C2" t="s">
        <v>253</v>
      </c>
      <c r="D2" t="s">
        <v>254</v>
      </c>
      <c r="E2" s="9" t="s">
        <v>252</v>
      </c>
      <c r="F2" t="s">
        <v>253</v>
      </c>
      <c r="G2" t="s">
        <v>254</v>
      </c>
      <c r="H2" s="9" t="s">
        <v>252</v>
      </c>
      <c r="I2" t="s">
        <v>253</v>
      </c>
      <c r="J2" t="s">
        <v>254</v>
      </c>
      <c r="K2" s="9" t="s">
        <v>252</v>
      </c>
      <c r="L2" t="s">
        <v>253</v>
      </c>
      <c r="M2" t="s">
        <v>254</v>
      </c>
      <c r="N2" s="9" t="s">
        <v>252</v>
      </c>
      <c r="O2" t="s">
        <v>253</v>
      </c>
      <c r="P2" t="s">
        <v>254</v>
      </c>
      <c r="Q2" s="9" t="s">
        <v>252</v>
      </c>
      <c r="R2" t="s">
        <v>253</v>
      </c>
      <c r="S2" t="s">
        <v>254</v>
      </c>
      <c r="U2" t="s">
        <v>255</v>
      </c>
    </row>
    <row r="3" spans="1:26" x14ac:dyDescent="0.25">
      <c r="A3" s="9" t="s">
        <v>93</v>
      </c>
      <c r="B3" s="9">
        <v>0</v>
      </c>
      <c r="D3">
        <v>4.2298750522835995</v>
      </c>
      <c r="E3" s="9">
        <v>8.7645786577959104</v>
      </c>
      <c r="F3">
        <f t="shared" ref="F3:F6" si="0">2^E3</f>
        <v>434.91168411229449</v>
      </c>
      <c r="G3">
        <v>9229.0812841408442</v>
      </c>
      <c r="H3">
        <v>0</v>
      </c>
      <c r="J3">
        <v>125.38547651483758</v>
      </c>
      <c r="K3">
        <v>0</v>
      </c>
      <c r="M3">
        <v>6736.3047895500713</v>
      </c>
      <c r="N3">
        <v>0</v>
      </c>
      <c r="P3">
        <v>0</v>
      </c>
      <c r="Q3">
        <v>0</v>
      </c>
      <c r="S3">
        <v>7420.3691035297416</v>
      </c>
      <c r="U3" s="1">
        <v>4306.7606519999999</v>
      </c>
      <c r="V3" s="1">
        <v>6330.5896290000001</v>
      </c>
      <c r="Z3" t="e">
        <f>AVERAGE(#REF!)</f>
        <v>#REF!</v>
      </c>
    </row>
    <row r="4" spans="1:26" x14ac:dyDescent="0.25">
      <c r="A4" s="9" t="s">
        <v>158</v>
      </c>
      <c r="B4" s="9">
        <v>2.0806150477156278</v>
      </c>
      <c r="C4">
        <f>2^B4</f>
        <v>4.2298750522835995</v>
      </c>
      <c r="E4" s="9">
        <v>8.793855828292374</v>
      </c>
      <c r="F4">
        <f t="shared" si="0"/>
        <v>443.82767762145141</v>
      </c>
      <c r="H4">
        <v>0</v>
      </c>
      <c r="K4">
        <v>0</v>
      </c>
      <c r="N4">
        <v>0</v>
      </c>
      <c r="Q4">
        <v>1.8484843705577896</v>
      </c>
      <c r="R4">
        <f t="shared" ref="R4:R6" si="1">2^Q4</f>
        <v>3.60121658899868</v>
      </c>
    </row>
    <row r="5" spans="1:26" x14ac:dyDescent="0.25">
      <c r="A5" s="9" t="s">
        <v>94</v>
      </c>
      <c r="B5" s="9">
        <v>0</v>
      </c>
      <c r="E5" s="9">
        <v>10.563908288872041</v>
      </c>
      <c r="F5">
        <f t="shared" si="0"/>
        <v>1513.7468987202601</v>
      </c>
      <c r="H5">
        <v>0</v>
      </c>
      <c r="K5">
        <v>12.717741700445337</v>
      </c>
      <c r="L5">
        <f>2^K5</f>
        <v>6736.3047895500713</v>
      </c>
      <c r="N5">
        <v>0</v>
      </c>
      <c r="Q5">
        <v>3.1381017520594878</v>
      </c>
      <c r="R5">
        <f t="shared" si="1"/>
        <v>8.8036497669960401</v>
      </c>
    </row>
    <row r="6" spans="1:26" x14ac:dyDescent="0.25">
      <c r="A6" s="9" t="s">
        <v>105</v>
      </c>
      <c r="B6" s="9">
        <v>0</v>
      </c>
      <c r="E6" s="9">
        <v>12.73906225223846</v>
      </c>
      <c r="F6">
        <f t="shared" si="0"/>
        <v>6836.5950236868375</v>
      </c>
      <c r="H6">
        <v>6.9702264392426576</v>
      </c>
      <c r="I6">
        <f t="shared" ref="I6:I10" si="2">2^H6</f>
        <v>125.38547651483758</v>
      </c>
      <c r="K6">
        <v>0</v>
      </c>
      <c r="N6">
        <v>0</v>
      </c>
      <c r="Q6">
        <v>12.854861418495574</v>
      </c>
      <c r="R6">
        <f t="shared" si="1"/>
        <v>7407.9642371737473</v>
      </c>
    </row>
    <row r="7" spans="1:26" x14ac:dyDescent="0.25">
      <c r="A7" s="12" t="s">
        <v>173</v>
      </c>
      <c r="B7" s="9">
        <v>0</v>
      </c>
      <c r="D7">
        <v>0</v>
      </c>
      <c r="E7" s="9">
        <v>0</v>
      </c>
      <c r="G7">
        <v>0</v>
      </c>
      <c r="H7">
        <v>8.5483227900559076</v>
      </c>
      <c r="I7">
        <f t="shared" si="2"/>
        <v>374.37045944800008</v>
      </c>
      <c r="J7">
        <v>433.32527529600009</v>
      </c>
      <c r="K7">
        <v>0</v>
      </c>
      <c r="M7">
        <v>0</v>
      </c>
      <c r="N7">
        <v>0</v>
      </c>
      <c r="P7">
        <v>285.00852622999986</v>
      </c>
      <c r="Q7">
        <v>0</v>
      </c>
      <c r="S7">
        <v>0</v>
      </c>
    </row>
    <row r="8" spans="1:26" x14ac:dyDescent="0.25">
      <c r="A8" s="12" t="s">
        <v>208</v>
      </c>
      <c r="B8" s="9">
        <v>0</v>
      </c>
      <c r="E8" s="9">
        <v>0</v>
      </c>
      <c r="H8">
        <v>4.3208412363958653</v>
      </c>
      <c r="I8">
        <f t="shared" si="2"/>
        <v>19.984938616000004</v>
      </c>
      <c r="K8">
        <v>0</v>
      </c>
      <c r="N8">
        <v>0</v>
      </c>
      <c r="Q8">
        <v>0</v>
      </c>
    </row>
    <row r="9" spans="1:26" x14ac:dyDescent="0.25">
      <c r="A9" s="12" t="s">
        <v>171</v>
      </c>
      <c r="B9" s="9">
        <v>0</v>
      </c>
      <c r="E9" s="9">
        <v>0</v>
      </c>
      <c r="H9">
        <v>5.2842874814350171</v>
      </c>
      <c r="I9">
        <f t="shared" si="2"/>
        <v>38.969877232000009</v>
      </c>
      <c r="K9">
        <v>0</v>
      </c>
      <c r="N9">
        <v>8.1548612689319064</v>
      </c>
      <c r="O9">
        <f>2^N9</f>
        <v>285.00852622999986</v>
      </c>
      <c r="Q9">
        <v>0</v>
      </c>
    </row>
    <row r="10" spans="1:26" x14ac:dyDescent="0.25">
      <c r="A10" s="11" t="s">
        <v>14</v>
      </c>
      <c r="B10" s="9">
        <v>0</v>
      </c>
      <c r="D10">
        <v>15.327160713999996</v>
      </c>
      <c r="E10" s="9">
        <v>0</v>
      </c>
      <c r="G10">
        <v>0</v>
      </c>
      <c r="H10">
        <v>11.931082668268761</v>
      </c>
      <c r="I10">
        <f t="shared" si="2"/>
        <v>3904.9345928300031</v>
      </c>
      <c r="J10">
        <v>11796.561571010114</v>
      </c>
      <c r="K10">
        <v>0</v>
      </c>
      <c r="L10">
        <v>0</v>
      </c>
      <c r="M10">
        <v>13427.782905020997</v>
      </c>
      <c r="N10">
        <v>0</v>
      </c>
      <c r="P10">
        <v>18252.175181499995</v>
      </c>
      <c r="Q10">
        <v>0</v>
      </c>
      <c r="S10">
        <v>18784.321706537998</v>
      </c>
    </row>
    <row r="11" spans="1:26" x14ac:dyDescent="0.25">
      <c r="A11" s="11" t="s">
        <v>26</v>
      </c>
      <c r="B11" s="9">
        <v>0</v>
      </c>
      <c r="E11" s="9">
        <v>0</v>
      </c>
      <c r="H11">
        <v>0</v>
      </c>
      <c r="K11">
        <v>12.671651047208082</v>
      </c>
      <c r="L11">
        <f t="shared" ref="L11:L12" si="3">2^K11</f>
        <v>6524.4973609019971</v>
      </c>
      <c r="N11">
        <v>0</v>
      </c>
      <c r="Q11">
        <v>0</v>
      </c>
    </row>
    <row r="12" spans="1:26" x14ac:dyDescent="0.25">
      <c r="A12" s="11" t="s">
        <v>28</v>
      </c>
      <c r="B12" s="9">
        <v>0</v>
      </c>
      <c r="E12" s="9">
        <v>0</v>
      </c>
      <c r="H12">
        <v>5.3881515146821588</v>
      </c>
      <c r="I12">
        <f>2^H12</f>
        <v>41.878896260000012</v>
      </c>
      <c r="K12">
        <v>5.6114274542817544</v>
      </c>
      <c r="L12">
        <f t="shared" si="3"/>
        <v>48.888642942999965</v>
      </c>
      <c r="N12">
        <v>0</v>
      </c>
      <c r="Q12">
        <v>0</v>
      </c>
    </row>
    <row r="13" spans="1:26" x14ac:dyDescent="0.25">
      <c r="A13" s="11" t="s">
        <v>39</v>
      </c>
      <c r="B13" s="9">
        <v>0</v>
      </c>
      <c r="E13" s="9">
        <v>0</v>
      </c>
      <c r="H13">
        <v>0</v>
      </c>
      <c r="K13">
        <v>0</v>
      </c>
      <c r="N13">
        <v>11.866344426243371</v>
      </c>
      <c r="O13">
        <f>2^N13</f>
        <v>3733.5812871249996</v>
      </c>
      <c r="Q13">
        <v>0</v>
      </c>
    </row>
    <row r="14" spans="1:26" x14ac:dyDescent="0.25">
      <c r="A14" s="11" t="s">
        <v>45</v>
      </c>
      <c r="B14" s="9">
        <v>0</v>
      </c>
      <c r="E14" s="9">
        <v>0</v>
      </c>
      <c r="H14">
        <v>0</v>
      </c>
      <c r="K14">
        <v>0</v>
      </c>
      <c r="N14">
        <v>13.14068310420098</v>
      </c>
      <c r="O14">
        <f>2^N14</f>
        <v>9031.0818398149931</v>
      </c>
      <c r="Q14">
        <v>0</v>
      </c>
    </row>
    <row r="15" spans="1:26" x14ac:dyDescent="0.25">
      <c r="A15" s="11" t="s">
        <v>53</v>
      </c>
      <c r="B15" s="9">
        <v>0</v>
      </c>
      <c r="E15" s="9">
        <v>0</v>
      </c>
      <c r="H15">
        <v>12.938430639711401</v>
      </c>
      <c r="I15">
        <f>2^H15</f>
        <v>7849.7480819201101</v>
      </c>
      <c r="K15">
        <v>0</v>
      </c>
      <c r="N15">
        <v>0</v>
      </c>
      <c r="Q15">
        <v>0</v>
      </c>
    </row>
    <row r="16" spans="1:26" x14ac:dyDescent="0.25">
      <c r="A16" s="11" t="s">
        <v>55</v>
      </c>
      <c r="B16" s="9">
        <v>3.9380185640163585</v>
      </c>
      <c r="C16">
        <f>2^B16</f>
        <v>15.327160713999996</v>
      </c>
      <c r="E16" s="9">
        <v>0</v>
      </c>
      <c r="H16">
        <v>0</v>
      </c>
      <c r="K16">
        <v>0</v>
      </c>
      <c r="N16">
        <v>0</v>
      </c>
      <c r="Q16">
        <v>0</v>
      </c>
    </row>
    <row r="17" spans="1:19" x14ac:dyDescent="0.25">
      <c r="A17" s="11" t="s">
        <v>77</v>
      </c>
      <c r="B17" s="9">
        <v>0</v>
      </c>
      <c r="E17" s="9">
        <v>0</v>
      </c>
      <c r="H17">
        <v>0</v>
      </c>
      <c r="K17">
        <v>0</v>
      </c>
      <c r="N17">
        <v>0</v>
      </c>
      <c r="Q17">
        <v>13.038418030396787</v>
      </c>
      <c r="R17">
        <f>2^Q17</f>
        <v>8413.078150239995</v>
      </c>
    </row>
    <row r="18" spans="1:19" x14ac:dyDescent="0.25">
      <c r="A18" s="11" t="s">
        <v>40</v>
      </c>
      <c r="B18" s="9">
        <v>0</v>
      </c>
      <c r="E18" s="9">
        <v>0</v>
      </c>
      <c r="H18">
        <v>0</v>
      </c>
      <c r="K18">
        <v>12.742814017630893</v>
      </c>
      <c r="L18">
        <f>2^K18</f>
        <v>6854.3969011759991</v>
      </c>
      <c r="N18">
        <v>11.490083722791274</v>
      </c>
      <c r="O18">
        <f t="shared" ref="O18:O19" si="4">2^N18</f>
        <v>2876.4700286000011</v>
      </c>
      <c r="Q18">
        <v>0</v>
      </c>
    </row>
    <row r="19" spans="1:19" x14ac:dyDescent="0.25">
      <c r="A19" s="11" t="s">
        <v>48</v>
      </c>
      <c r="B19" s="9">
        <v>0</v>
      </c>
      <c r="E19" s="9">
        <v>0</v>
      </c>
      <c r="H19">
        <v>0</v>
      </c>
      <c r="K19">
        <v>0</v>
      </c>
      <c r="N19">
        <v>11.35040996336077</v>
      </c>
      <c r="O19">
        <f t="shared" si="4"/>
        <v>2611.042025960001</v>
      </c>
      <c r="Q19">
        <v>13.328779286760794</v>
      </c>
      <c r="R19">
        <f t="shared" ref="R19:R20" si="5">2^Q19</f>
        <v>10288.744224280003</v>
      </c>
    </row>
    <row r="20" spans="1:19" x14ac:dyDescent="0.25">
      <c r="A20" s="10" t="s">
        <v>175</v>
      </c>
      <c r="B20" s="9">
        <v>0</v>
      </c>
      <c r="E20" s="9">
        <v>0</v>
      </c>
      <c r="H20">
        <v>0</v>
      </c>
      <c r="K20">
        <v>0</v>
      </c>
      <c r="N20">
        <v>0</v>
      </c>
      <c r="Q20">
        <v>6.3663105330552678</v>
      </c>
      <c r="R20">
        <f t="shared" si="5"/>
        <v>82.49933201799999</v>
      </c>
    </row>
    <row r="21" spans="1:19" x14ac:dyDescent="0.25">
      <c r="A21" s="10" t="s">
        <v>194</v>
      </c>
      <c r="B21" s="9">
        <v>0</v>
      </c>
      <c r="D21">
        <v>0</v>
      </c>
      <c r="E21" s="9">
        <v>10.329140510897931</v>
      </c>
      <c r="F21">
        <f>2^E21</f>
        <v>1286.4150822430006</v>
      </c>
      <c r="G21">
        <v>1870.8073534840005</v>
      </c>
      <c r="H21">
        <v>0</v>
      </c>
      <c r="J21">
        <v>8.1079646519999979</v>
      </c>
      <c r="K21">
        <v>0</v>
      </c>
      <c r="M21">
        <v>14.301738537226816</v>
      </c>
      <c r="N21">
        <v>0</v>
      </c>
      <c r="P21">
        <v>12964.422240687996</v>
      </c>
      <c r="Q21">
        <v>0</v>
      </c>
      <c r="S21">
        <v>1994.743503850998</v>
      </c>
    </row>
    <row r="22" spans="1:19" x14ac:dyDescent="0.25">
      <c r="A22" s="10" t="s">
        <v>196</v>
      </c>
      <c r="B22" s="9">
        <v>0</v>
      </c>
      <c r="E22" s="9">
        <v>0</v>
      </c>
      <c r="H22">
        <v>0</v>
      </c>
      <c r="K22">
        <v>0</v>
      </c>
      <c r="N22">
        <v>4.0182883458936907</v>
      </c>
      <c r="O22">
        <f>2^N22</f>
        <v>16.204115248000001</v>
      </c>
      <c r="Q22">
        <v>0</v>
      </c>
    </row>
    <row r="23" spans="1:19" x14ac:dyDescent="0.25">
      <c r="A23" s="10" t="s">
        <v>200</v>
      </c>
      <c r="B23" s="9">
        <v>0</v>
      </c>
      <c r="E23" s="9">
        <v>0</v>
      </c>
      <c r="H23">
        <v>0</v>
      </c>
      <c r="K23">
        <v>0</v>
      </c>
      <c r="N23">
        <v>0</v>
      </c>
      <c r="Q23">
        <v>10.763257514880699</v>
      </c>
      <c r="R23">
        <f t="shared" ref="R23:R28" si="6">2^Q23</f>
        <v>1738.0543902659979</v>
      </c>
    </row>
    <row r="24" spans="1:19" x14ac:dyDescent="0.25">
      <c r="A24" s="10" t="s">
        <v>203</v>
      </c>
      <c r="B24" s="9">
        <v>0</v>
      </c>
      <c r="E24" s="9">
        <v>0</v>
      </c>
      <c r="H24">
        <v>0</v>
      </c>
      <c r="K24">
        <v>3.8381186283651991</v>
      </c>
      <c r="L24">
        <f>2^K24</f>
        <v>14.301738537226816</v>
      </c>
      <c r="N24">
        <v>12.638406118916739</v>
      </c>
      <c r="O24">
        <f>2^N24</f>
        <v>6375.8683218399965</v>
      </c>
      <c r="Q24">
        <v>2.5345791944741944</v>
      </c>
      <c r="R24">
        <f t="shared" si="6"/>
        <v>5.7940783539999998</v>
      </c>
    </row>
    <row r="25" spans="1:19" x14ac:dyDescent="0.25">
      <c r="A25" s="10" t="s">
        <v>205</v>
      </c>
      <c r="B25" s="9">
        <v>0</v>
      </c>
      <c r="E25" s="9">
        <v>0</v>
      </c>
      <c r="H25">
        <v>0</v>
      </c>
      <c r="K25">
        <v>0</v>
      </c>
      <c r="N25">
        <v>0</v>
      </c>
      <c r="Q25">
        <v>5.7690807659663621</v>
      </c>
      <c r="R25">
        <f t="shared" si="6"/>
        <v>54.533874952999959</v>
      </c>
    </row>
    <row r="26" spans="1:19" x14ac:dyDescent="0.25">
      <c r="A26" s="10" t="s">
        <v>220</v>
      </c>
      <c r="B26" s="9">
        <v>0</v>
      </c>
      <c r="E26" s="9">
        <v>0</v>
      </c>
      <c r="H26">
        <v>0</v>
      </c>
      <c r="K26">
        <v>0</v>
      </c>
      <c r="N26">
        <v>0</v>
      </c>
      <c r="Q26">
        <v>7.3219605438086548</v>
      </c>
      <c r="R26">
        <f t="shared" si="6"/>
        <v>160.00359874100005</v>
      </c>
    </row>
    <row r="27" spans="1:19" x14ac:dyDescent="0.25">
      <c r="A27" s="10" t="s">
        <v>225</v>
      </c>
      <c r="B27" s="9">
        <v>0</v>
      </c>
      <c r="E27" s="9">
        <v>1.4670019752522383</v>
      </c>
      <c r="F27">
        <f t="shared" ref="F27:F29" si="7">2^E27</f>
        <v>2.7644681980000003</v>
      </c>
      <c r="H27">
        <v>3.0193397991531752</v>
      </c>
      <c r="I27">
        <f>2^H27</f>
        <v>8.1079646519999979</v>
      </c>
      <c r="K27">
        <v>0</v>
      </c>
      <c r="N27">
        <v>11.04304641903553</v>
      </c>
      <c r="O27">
        <f>2^N27</f>
        <v>2110.0279865440002</v>
      </c>
      <c r="Q27">
        <v>2.0690326379125779</v>
      </c>
      <c r="R27">
        <f t="shared" si="6"/>
        <v>4.1960522360000008</v>
      </c>
    </row>
    <row r="28" spans="1:19" x14ac:dyDescent="0.25">
      <c r="A28" s="10" t="s">
        <v>181</v>
      </c>
      <c r="B28" s="9">
        <v>0</v>
      </c>
      <c r="E28" s="9">
        <v>4.4121978457410025</v>
      </c>
      <c r="F28">
        <f t="shared" si="7"/>
        <v>21.291384276999999</v>
      </c>
      <c r="H28">
        <v>0</v>
      </c>
      <c r="K28">
        <v>0</v>
      </c>
      <c r="N28">
        <v>0</v>
      </c>
      <c r="Q28">
        <v>5.0072632069382301</v>
      </c>
      <c r="R28">
        <f t="shared" si="6"/>
        <v>32.161509300999988</v>
      </c>
    </row>
    <row r="29" spans="1:19" x14ac:dyDescent="0.25">
      <c r="A29" s="10" t="s">
        <v>182</v>
      </c>
      <c r="B29" s="9">
        <v>0</v>
      </c>
      <c r="E29" s="9">
        <v>9.1301494525830993</v>
      </c>
      <c r="F29">
        <f t="shared" si="7"/>
        <v>560.33641876599984</v>
      </c>
      <c r="H29">
        <v>0</v>
      </c>
      <c r="K29">
        <v>0</v>
      </c>
      <c r="N29">
        <v>12.123578847354086</v>
      </c>
      <c r="O29">
        <f>2^N29</f>
        <v>4462.3218170559994</v>
      </c>
      <c r="Q29">
        <v>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18"/>
  <sheetViews>
    <sheetView topLeftCell="A76" workbookViewId="0">
      <selection activeCell="B1" sqref="B1:H1048576"/>
    </sheetView>
  </sheetViews>
  <sheetFormatPr defaultRowHeight="15.75" x14ac:dyDescent="0.25"/>
  <cols>
    <col min="1" max="8" width="9" style="15"/>
  </cols>
  <sheetData>
    <row r="1" spans="1:42" x14ac:dyDescent="0.25">
      <c r="B1" s="15" t="s">
        <v>81</v>
      </c>
      <c r="C1" s="15" t="s">
        <v>82</v>
      </c>
      <c r="D1" s="15" t="s">
        <v>83</v>
      </c>
      <c r="E1" s="15" t="s">
        <v>84</v>
      </c>
      <c r="F1" s="15" t="s">
        <v>85</v>
      </c>
      <c r="G1" s="15" t="s">
        <v>86</v>
      </c>
      <c r="H1" s="15" t="s">
        <v>87</v>
      </c>
      <c r="I1">
        <v>1</v>
      </c>
      <c r="J1">
        <v>2</v>
      </c>
      <c r="K1">
        <v>3</v>
      </c>
      <c r="N1" t="s">
        <v>256</v>
      </c>
      <c r="R1" t="s">
        <v>257</v>
      </c>
      <c r="U1" t="s">
        <v>258</v>
      </c>
      <c r="W1" t="s">
        <v>254</v>
      </c>
      <c r="X1" t="s">
        <v>263</v>
      </c>
      <c r="Z1" t="s">
        <v>259</v>
      </c>
      <c r="AA1" t="s">
        <v>253</v>
      </c>
      <c r="AB1" t="s">
        <v>254</v>
      </c>
      <c r="AC1" t="s">
        <v>263</v>
      </c>
      <c r="AE1" t="s">
        <v>264</v>
      </c>
      <c r="AF1" t="s">
        <v>253</v>
      </c>
      <c r="AG1" t="s">
        <v>254</v>
      </c>
      <c r="AH1" t="s">
        <v>263</v>
      </c>
      <c r="AJ1" t="s">
        <v>260</v>
      </c>
      <c r="AK1" t="s">
        <v>253</v>
      </c>
      <c r="AL1" t="s">
        <v>254</v>
      </c>
      <c r="AM1" t="s">
        <v>263</v>
      </c>
      <c r="AO1" t="s">
        <v>261</v>
      </c>
    </row>
    <row r="2" spans="1:42" x14ac:dyDescent="0.25">
      <c r="A2" s="15" t="s">
        <v>99</v>
      </c>
      <c r="B2" s="15">
        <v>0</v>
      </c>
      <c r="C2" s="15">
        <v>0</v>
      </c>
      <c r="D2" s="15">
        <v>0</v>
      </c>
      <c r="E2" s="15">
        <v>0</v>
      </c>
      <c r="F2" s="15">
        <v>0</v>
      </c>
      <c r="G2" s="15">
        <v>0</v>
      </c>
      <c r="H2" s="15">
        <v>0</v>
      </c>
      <c r="I2" s="13">
        <v>12.625656591794563</v>
      </c>
      <c r="J2">
        <v>0</v>
      </c>
      <c r="K2">
        <v>0</v>
      </c>
      <c r="L2">
        <f t="shared" ref="L2:L54" si="0">SUM(B2:H2,J2:K2)</f>
        <v>0</v>
      </c>
      <c r="N2" t="s">
        <v>252</v>
      </c>
      <c r="O2" t="s">
        <v>253</v>
      </c>
      <c r="P2" t="s">
        <v>254</v>
      </c>
      <c r="Q2" t="s">
        <v>262</v>
      </c>
      <c r="R2">
        <v>0</v>
      </c>
      <c r="U2">
        <v>2.1615910180000002</v>
      </c>
      <c r="V2">
        <v>4.4740798910632336</v>
      </c>
      <c r="Z2">
        <v>3.7859285351894401</v>
      </c>
      <c r="AA2">
        <v>13.793613428000002</v>
      </c>
      <c r="AE2">
        <v>3.6097324610000001</v>
      </c>
      <c r="AF2">
        <v>12.207809597896118</v>
      </c>
      <c r="AJ2">
        <v>3.6097324610000001</v>
      </c>
      <c r="AK2">
        <v>12.207809597896118</v>
      </c>
      <c r="AO2">
        <v>3.5722145891489698</v>
      </c>
      <c r="AP2">
        <v>11.894432943999982</v>
      </c>
    </row>
    <row r="3" spans="1:42" x14ac:dyDescent="0.25">
      <c r="A3" s="15" t="s">
        <v>115</v>
      </c>
      <c r="B3" s="15">
        <v>0</v>
      </c>
      <c r="C3" s="15">
        <v>0</v>
      </c>
      <c r="D3" s="15">
        <v>0</v>
      </c>
      <c r="E3" s="15">
        <v>0</v>
      </c>
      <c r="F3" s="15">
        <v>0</v>
      </c>
      <c r="G3" s="15">
        <v>0</v>
      </c>
      <c r="H3" s="15">
        <v>0</v>
      </c>
      <c r="I3" s="13">
        <v>11.785777864984498</v>
      </c>
      <c r="J3">
        <v>0</v>
      </c>
      <c r="K3">
        <v>0</v>
      </c>
      <c r="L3">
        <f t="shared" si="0"/>
        <v>0</v>
      </c>
      <c r="N3">
        <v>2.1615910176381741</v>
      </c>
      <c r="O3">
        <v>4.47407988994114</v>
      </c>
      <c r="U3">
        <v>3.785928535</v>
      </c>
      <c r="V3">
        <v>13.793613426188767</v>
      </c>
      <c r="Z3">
        <v>4.7326614016151645</v>
      </c>
      <c r="AA3">
        <v>26.587226856000001</v>
      </c>
      <c r="AE3">
        <v>4.6977027910000002</v>
      </c>
      <c r="AF3">
        <v>25.9507223303359</v>
      </c>
      <c r="AJ3">
        <v>4.6977027910000002</v>
      </c>
      <c r="AK3">
        <v>25.9507223303359</v>
      </c>
      <c r="AO3">
        <v>8.6705406416803097</v>
      </c>
      <c r="AP3">
        <v>407.4673471231132</v>
      </c>
    </row>
    <row r="4" spans="1:42" x14ac:dyDescent="0.25">
      <c r="A4" s="15" t="s">
        <v>138</v>
      </c>
      <c r="B4" s="15">
        <v>0</v>
      </c>
      <c r="C4" s="15">
        <v>0</v>
      </c>
      <c r="D4" s="15">
        <v>0</v>
      </c>
      <c r="E4" s="15">
        <v>0</v>
      </c>
      <c r="F4" s="15">
        <v>0</v>
      </c>
      <c r="G4" s="15">
        <v>0</v>
      </c>
      <c r="H4" s="15">
        <v>0</v>
      </c>
      <c r="I4" s="13">
        <v>10.847182004231529</v>
      </c>
      <c r="J4">
        <v>0</v>
      </c>
      <c r="K4">
        <v>0</v>
      </c>
      <c r="L4">
        <f t="shared" si="0"/>
        <v>0</v>
      </c>
      <c r="N4">
        <v>2.1615910176381741</v>
      </c>
      <c r="O4">
        <v>4.47407988994114</v>
      </c>
      <c r="U4">
        <v>3.785928535</v>
      </c>
      <c r="V4">
        <v>13.793613426188767</v>
      </c>
      <c r="Z4">
        <v>5.1747163369547025</v>
      </c>
      <c r="AA4">
        <v>36.119758379999993</v>
      </c>
      <c r="AE4">
        <v>9.3157007595567656</v>
      </c>
      <c r="AF4">
        <v>637.2434192620002</v>
      </c>
      <c r="AL4">
        <v>19.079265964116008</v>
      </c>
      <c r="AM4">
        <v>9.7177067863631219</v>
      </c>
      <c r="AO4">
        <v>5.86279547739412</v>
      </c>
      <c r="AP4">
        <v>58.193877717999918</v>
      </c>
    </row>
    <row r="5" spans="1:42" x14ac:dyDescent="0.25">
      <c r="A5" s="16" t="s">
        <v>6</v>
      </c>
      <c r="B5" s="15">
        <v>0</v>
      </c>
      <c r="C5" s="15">
        <v>0</v>
      </c>
      <c r="D5" s="15">
        <v>0</v>
      </c>
      <c r="E5" s="15">
        <v>0</v>
      </c>
      <c r="F5" s="15">
        <v>0</v>
      </c>
      <c r="G5" s="15">
        <v>0</v>
      </c>
      <c r="H5" s="15">
        <v>0</v>
      </c>
      <c r="I5" s="13">
        <v>9.5027438763887844</v>
      </c>
      <c r="J5">
        <v>0</v>
      </c>
      <c r="K5">
        <v>0</v>
      </c>
      <c r="L5">
        <f t="shared" si="0"/>
        <v>0</v>
      </c>
      <c r="N5">
        <v>2.8787008815601514</v>
      </c>
      <c r="O5">
        <v>7.3548753020000008</v>
      </c>
      <c r="U5">
        <v>9.1999655189999991</v>
      </c>
      <c r="V5">
        <v>588.11950129451031</v>
      </c>
      <c r="Z5">
        <v>5.1747163369547025</v>
      </c>
      <c r="AA5">
        <v>36.119758379999993</v>
      </c>
      <c r="AE5">
        <v>12.164885847721681</v>
      </c>
      <c r="AF5">
        <v>4591.9329076159984</v>
      </c>
      <c r="AG5">
        <v>1316.8337147015577</v>
      </c>
      <c r="AH5">
        <v>2202.766846895458</v>
      </c>
      <c r="AO5">
        <v>2.87870088156015</v>
      </c>
      <c r="AP5">
        <v>7.3548753019999937</v>
      </c>
    </row>
    <row r="6" spans="1:42" x14ac:dyDescent="0.25">
      <c r="A6" s="16" t="s">
        <v>52</v>
      </c>
      <c r="B6" s="15">
        <v>0</v>
      </c>
      <c r="C6" s="15">
        <v>0</v>
      </c>
      <c r="D6" s="15">
        <v>0</v>
      </c>
      <c r="E6" s="15">
        <v>0</v>
      </c>
      <c r="F6" s="15">
        <v>0</v>
      </c>
      <c r="G6" s="15">
        <v>0</v>
      </c>
      <c r="H6" s="15">
        <v>0</v>
      </c>
      <c r="I6" s="13">
        <v>8.9745153995698939</v>
      </c>
      <c r="J6">
        <v>0</v>
      </c>
      <c r="K6">
        <v>0</v>
      </c>
      <c r="L6">
        <f t="shared" si="0"/>
        <v>0</v>
      </c>
      <c r="N6">
        <v>2.8787008815601514</v>
      </c>
      <c r="O6">
        <v>7.3548753020000008</v>
      </c>
      <c r="U6">
        <v>10.1288369</v>
      </c>
      <c r="V6">
        <v>1119.653721874718</v>
      </c>
      <c r="AO6">
        <v>3.5722145891489698</v>
      </c>
      <c r="AP6">
        <v>11.894432943999982</v>
      </c>
    </row>
    <row r="7" spans="1:42" x14ac:dyDescent="0.25">
      <c r="A7" s="16" t="s">
        <v>11</v>
      </c>
      <c r="B7" s="15">
        <v>0</v>
      </c>
      <c r="C7" s="15">
        <v>0</v>
      </c>
      <c r="D7" s="15">
        <v>0</v>
      </c>
      <c r="E7" s="15">
        <v>0</v>
      </c>
      <c r="F7" s="15">
        <v>0</v>
      </c>
      <c r="G7" s="15">
        <v>0</v>
      </c>
      <c r="H7" s="15">
        <v>0</v>
      </c>
      <c r="I7" s="13">
        <v>8.3447337123074696</v>
      </c>
      <c r="J7">
        <v>0</v>
      </c>
      <c r="K7">
        <v>0</v>
      </c>
      <c r="L7">
        <f t="shared" si="0"/>
        <v>0</v>
      </c>
      <c r="N7">
        <v>3.5722145891489716</v>
      </c>
      <c r="O7">
        <v>11.894432943999998</v>
      </c>
      <c r="W7">
        <v>347.96690598253383</v>
      </c>
      <c r="X7">
        <v>347.96690598253383</v>
      </c>
      <c r="AO7">
        <v>2.1615910176381701</v>
      </c>
      <c r="AP7">
        <v>4.4740798899411276</v>
      </c>
    </row>
    <row r="8" spans="1:42" x14ac:dyDescent="0.25">
      <c r="A8" s="16" t="s">
        <v>31</v>
      </c>
      <c r="B8" s="15">
        <v>0</v>
      </c>
      <c r="C8" s="15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3">
        <v>6.0123173200985418</v>
      </c>
      <c r="J8">
        <v>0</v>
      </c>
      <c r="K8">
        <v>0</v>
      </c>
      <c r="L8">
        <f t="shared" si="0"/>
        <v>0</v>
      </c>
      <c r="N8">
        <v>3.7771304219749604</v>
      </c>
      <c r="O8">
        <v>13.709750603999998</v>
      </c>
      <c r="AO8">
        <v>4.3265823529943104</v>
      </c>
      <c r="AP8">
        <v>20.064625905999943</v>
      </c>
    </row>
    <row r="9" spans="1:42" x14ac:dyDescent="0.25">
      <c r="A9" s="16" t="s">
        <v>2</v>
      </c>
      <c r="B9" s="15">
        <v>0</v>
      </c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3">
        <v>5.0344964301936761</v>
      </c>
      <c r="J9">
        <v>0</v>
      </c>
      <c r="K9">
        <v>0</v>
      </c>
      <c r="L9">
        <f t="shared" si="0"/>
        <v>0</v>
      </c>
      <c r="N9">
        <v>3.7771304219749604</v>
      </c>
      <c r="O9">
        <v>13.709750603999998</v>
      </c>
      <c r="AO9">
        <v>6.2716690171262997</v>
      </c>
      <c r="AP9">
        <v>77.261030608000198</v>
      </c>
    </row>
    <row r="10" spans="1:42" x14ac:dyDescent="0.25">
      <c r="A10" s="16" t="s">
        <v>9</v>
      </c>
      <c r="B10" s="15">
        <v>0</v>
      </c>
      <c r="C10" s="15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3">
        <v>4.7235313240936865</v>
      </c>
      <c r="J10">
        <v>0</v>
      </c>
      <c r="K10">
        <v>0</v>
      </c>
      <c r="L10">
        <f t="shared" si="0"/>
        <v>0</v>
      </c>
      <c r="N10">
        <v>3.7771304219749604</v>
      </c>
      <c r="O10">
        <v>13.709750603999998</v>
      </c>
      <c r="AO10">
        <v>7.0709514973832004</v>
      </c>
      <c r="AP10">
        <v>134.45238134199982</v>
      </c>
    </row>
    <row r="11" spans="1:42" x14ac:dyDescent="0.25">
      <c r="A11" s="16" t="s">
        <v>59</v>
      </c>
      <c r="B11" s="15">
        <v>0</v>
      </c>
      <c r="C11" s="15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3">
        <v>4.3265823529943148</v>
      </c>
      <c r="J11">
        <v>0</v>
      </c>
      <c r="K11">
        <v>0</v>
      </c>
      <c r="L11">
        <f t="shared" si="0"/>
        <v>0</v>
      </c>
      <c r="N11">
        <v>4.3265823529943148</v>
      </c>
      <c r="O11">
        <v>20.064625906000007</v>
      </c>
      <c r="AO11">
        <v>2.1615910176381701</v>
      </c>
      <c r="AP11">
        <v>4.4740798899411276</v>
      </c>
    </row>
    <row r="12" spans="1:42" x14ac:dyDescent="0.25">
      <c r="A12" s="16" t="s">
        <v>35</v>
      </c>
      <c r="B12" s="15">
        <v>0</v>
      </c>
      <c r="C12" s="15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3">
        <v>3.7771304219749604</v>
      </c>
      <c r="J12">
        <v>0</v>
      </c>
      <c r="K12">
        <v>0</v>
      </c>
      <c r="L12">
        <f t="shared" si="0"/>
        <v>0</v>
      </c>
      <c r="N12">
        <v>4.7235313240936865</v>
      </c>
      <c r="O12">
        <v>26.419501207999986</v>
      </c>
      <c r="AO12">
        <v>5.0344964301936797</v>
      </c>
      <c r="AP12">
        <v>32.774376510000067</v>
      </c>
    </row>
    <row r="13" spans="1:42" x14ac:dyDescent="0.25">
      <c r="A13" s="16" t="s">
        <v>66</v>
      </c>
      <c r="B13" s="15">
        <v>0</v>
      </c>
      <c r="C13" s="15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3">
        <v>3.7771304219749604</v>
      </c>
      <c r="J13">
        <v>0</v>
      </c>
      <c r="K13">
        <v>0</v>
      </c>
      <c r="L13">
        <f t="shared" si="0"/>
        <v>0</v>
      </c>
      <c r="N13">
        <v>5.0344964301936761</v>
      </c>
      <c r="O13">
        <v>32.774376509999989</v>
      </c>
      <c r="AO13">
        <v>8.3708512351161293</v>
      </c>
      <c r="AP13">
        <v>331.03758954440838</v>
      </c>
    </row>
    <row r="14" spans="1:42" x14ac:dyDescent="0.25">
      <c r="A14" s="16" t="s">
        <v>80</v>
      </c>
      <c r="B14" s="15">
        <v>0</v>
      </c>
      <c r="C14" s="15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3">
        <v>3.7771304219749604</v>
      </c>
      <c r="J14">
        <v>0</v>
      </c>
      <c r="K14">
        <v>0</v>
      </c>
      <c r="L14">
        <f t="shared" si="0"/>
        <v>0</v>
      </c>
      <c r="N14">
        <v>6.0123173200985418</v>
      </c>
      <c r="O14">
        <v>64.548753019999964</v>
      </c>
      <c r="AO14">
        <v>9.6864241036575702</v>
      </c>
      <c r="AP14">
        <v>823.95635160900054</v>
      </c>
    </row>
    <row r="15" spans="1:42" x14ac:dyDescent="0.25">
      <c r="A15" s="15" t="s">
        <v>129</v>
      </c>
      <c r="B15" s="15">
        <v>0</v>
      </c>
      <c r="C15" s="15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3">
        <v>3.5722145891489716</v>
      </c>
      <c r="J15">
        <v>0</v>
      </c>
      <c r="K15">
        <v>0</v>
      </c>
      <c r="L15">
        <f t="shared" si="0"/>
        <v>0</v>
      </c>
      <c r="N15">
        <v>8.3447337123074732</v>
      </c>
      <c r="O15">
        <v>325.09864040199989</v>
      </c>
      <c r="AO15">
        <v>2.87870088156015</v>
      </c>
      <c r="AP15">
        <v>7.3548753019999937</v>
      </c>
    </row>
    <row r="16" spans="1:42" x14ac:dyDescent="0.25">
      <c r="A16" s="16" t="s">
        <v>24</v>
      </c>
      <c r="B16" s="15">
        <v>0</v>
      </c>
      <c r="C16" s="15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3">
        <v>2.8787008815601514</v>
      </c>
      <c r="J16">
        <v>0</v>
      </c>
      <c r="K16">
        <v>0</v>
      </c>
      <c r="L16">
        <f t="shared" si="0"/>
        <v>0</v>
      </c>
      <c r="N16">
        <v>8.9745153995698939</v>
      </c>
      <c r="O16">
        <v>503.03514885800035</v>
      </c>
      <c r="AO16">
        <v>3.5722145891489698</v>
      </c>
      <c r="AP16">
        <v>11.894432943999982</v>
      </c>
    </row>
    <row r="17" spans="1:42" x14ac:dyDescent="0.25">
      <c r="A17" s="16" t="s">
        <v>36</v>
      </c>
      <c r="B17" s="15">
        <v>0</v>
      </c>
      <c r="C17" s="15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3">
        <v>2.8787008815601514</v>
      </c>
      <c r="J17">
        <v>0</v>
      </c>
      <c r="K17">
        <v>0</v>
      </c>
      <c r="L17">
        <f t="shared" si="0"/>
        <v>0</v>
      </c>
      <c r="N17">
        <v>9.5027438763887844</v>
      </c>
      <c r="O17">
        <v>725.45578442800047</v>
      </c>
      <c r="AO17">
        <v>4.5102572240333298</v>
      </c>
      <c r="AP17">
        <v>22.788865888000021</v>
      </c>
    </row>
    <row r="18" spans="1:42" x14ac:dyDescent="0.25">
      <c r="A18" s="17" t="s">
        <v>198</v>
      </c>
      <c r="B18" s="15">
        <v>0</v>
      </c>
      <c r="C18" s="15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3">
        <v>2.1615910176381741</v>
      </c>
      <c r="J18">
        <v>0</v>
      </c>
      <c r="K18">
        <v>0</v>
      </c>
      <c r="L18">
        <f t="shared" si="0"/>
        <v>0</v>
      </c>
      <c r="N18">
        <v>10.847182004231529</v>
      </c>
      <c r="O18">
        <v>1842.159167536</v>
      </c>
      <c r="AO18">
        <v>2.1615910176381701</v>
      </c>
      <c r="AP18">
        <v>4.4740798899411276</v>
      </c>
    </row>
    <row r="19" spans="1:42" x14ac:dyDescent="0.25">
      <c r="A19" s="17" t="s">
        <v>199</v>
      </c>
      <c r="B19" s="15">
        <v>0</v>
      </c>
      <c r="C19" s="15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3">
        <v>2.1615910176381741</v>
      </c>
      <c r="J19">
        <v>0</v>
      </c>
      <c r="K19">
        <v>0</v>
      </c>
      <c r="L19">
        <f t="shared" si="0"/>
        <v>0</v>
      </c>
      <c r="N19">
        <v>11.785777864984498</v>
      </c>
      <c r="O19">
        <v>3530.7962738560022</v>
      </c>
      <c r="AO19">
        <v>4.5102572240333298</v>
      </c>
      <c r="AP19">
        <v>22.788865888000021</v>
      </c>
    </row>
    <row r="20" spans="1:42" x14ac:dyDescent="0.25">
      <c r="A20" s="15" t="s">
        <v>131</v>
      </c>
      <c r="B20" s="15">
        <v>2.0806150477156278</v>
      </c>
      <c r="C20" s="15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3">
        <v>3.5722145891489716</v>
      </c>
      <c r="J20">
        <v>0</v>
      </c>
      <c r="K20">
        <v>0</v>
      </c>
      <c r="L20">
        <f t="shared" si="0"/>
        <v>2.0806150477156278</v>
      </c>
      <c r="N20">
        <v>12.625656591794563</v>
      </c>
      <c r="O20">
        <v>6319.7711075200059</v>
      </c>
      <c r="P20">
        <v>748.15583191021619</v>
      </c>
      <c r="Q20">
        <v>1655.9434015232737</v>
      </c>
      <c r="AO20">
        <v>6.01231732009854</v>
      </c>
      <c r="AP20">
        <v>64.548753019999907</v>
      </c>
    </row>
    <row r="21" spans="1:42" x14ac:dyDescent="0.25">
      <c r="A21" s="18" t="s">
        <v>195</v>
      </c>
      <c r="B21" s="15">
        <v>0</v>
      </c>
      <c r="C21" s="15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3">
        <v>8.6705406416803115</v>
      </c>
      <c r="J21">
        <v>0</v>
      </c>
      <c r="K21">
        <v>2.1615910176381741</v>
      </c>
      <c r="L21">
        <f t="shared" si="0"/>
        <v>2.1615910176381741</v>
      </c>
      <c r="AO21">
        <v>2.1615910176381701</v>
      </c>
      <c r="AP21">
        <v>4.4740798899411276</v>
      </c>
    </row>
    <row r="22" spans="1:42" x14ac:dyDescent="0.25">
      <c r="A22" s="16" t="s">
        <v>12</v>
      </c>
      <c r="B22" s="15">
        <v>0</v>
      </c>
      <c r="C22" s="15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3">
        <v>5.8627954773941209</v>
      </c>
      <c r="J22">
        <v>0</v>
      </c>
      <c r="K22">
        <v>3.6097324614849891</v>
      </c>
      <c r="L22">
        <f t="shared" si="0"/>
        <v>3.6097324614849891</v>
      </c>
      <c r="AO22">
        <v>9.7466784545816996</v>
      </c>
      <c r="AP22">
        <v>859.09773281546165</v>
      </c>
    </row>
    <row r="23" spans="1:42" x14ac:dyDescent="0.25">
      <c r="A23" s="16" t="s">
        <v>67</v>
      </c>
      <c r="B23" s="15">
        <v>0</v>
      </c>
      <c r="C23" s="15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3">
        <v>2.8787008815601514</v>
      </c>
      <c r="J23">
        <v>0</v>
      </c>
      <c r="K23">
        <v>3.6097324614849891</v>
      </c>
      <c r="L23">
        <f t="shared" si="0"/>
        <v>3.6097324614849891</v>
      </c>
      <c r="AO23">
        <v>2.1615910176381701</v>
      </c>
      <c r="AP23">
        <v>4.4740798899411276</v>
      </c>
    </row>
    <row r="24" spans="1:42" x14ac:dyDescent="0.25">
      <c r="A24" s="15" t="s">
        <v>140</v>
      </c>
      <c r="B24" s="15">
        <v>0</v>
      </c>
      <c r="C24" s="15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3">
        <v>3.5722145891489716</v>
      </c>
      <c r="J24">
        <v>0</v>
      </c>
      <c r="K24">
        <v>3.7522520350001223</v>
      </c>
      <c r="L24">
        <f t="shared" si="0"/>
        <v>3.7522520350001223</v>
      </c>
      <c r="AO24">
        <v>8.6585471878519709</v>
      </c>
      <c r="AP24">
        <v>404.09401892800037</v>
      </c>
    </row>
    <row r="25" spans="1:42" x14ac:dyDescent="0.25">
      <c r="A25" s="17" t="s">
        <v>191</v>
      </c>
      <c r="B25" s="15">
        <v>0</v>
      </c>
      <c r="C25" s="15">
        <v>0</v>
      </c>
      <c r="D25" s="15">
        <v>0</v>
      </c>
      <c r="E25" s="15">
        <v>0</v>
      </c>
      <c r="F25" s="15">
        <v>0</v>
      </c>
      <c r="G25" s="15">
        <v>2.3205035369079838</v>
      </c>
      <c r="H25" s="15">
        <v>0</v>
      </c>
      <c r="I25" s="13">
        <v>2.1615910176381741</v>
      </c>
      <c r="J25">
        <v>0</v>
      </c>
      <c r="K25">
        <v>2.1615910176381741</v>
      </c>
      <c r="L25">
        <f t="shared" si="0"/>
        <v>4.4820945545461583</v>
      </c>
      <c r="AO25">
        <v>2.1615910176381701</v>
      </c>
      <c r="AP25">
        <v>4.4740798899411276</v>
      </c>
    </row>
    <row r="26" spans="1:42" x14ac:dyDescent="0.25">
      <c r="A26" s="16" t="s">
        <v>58</v>
      </c>
      <c r="B26" s="15">
        <v>0</v>
      </c>
      <c r="C26" s="15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3">
        <v>4.3265823529943148</v>
      </c>
      <c r="J26">
        <v>0</v>
      </c>
      <c r="K26">
        <v>4.5493992841405895</v>
      </c>
      <c r="L26">
        <f t="shared" si="0"/>
        <v>4.5493992841405895</v>
      </c>
      <c r="AO26">
        <v>3.89688402230209</v>
      </c>
      <c r="AP26">
        <v>14.896319559764603</v>
      </c>
    </row>
    <row r="27" spans="1:42" x14ac:dyDescent="0.25">
      <c r="A27" s="15" t="s">
        <v>148</v>
      </c>
      <c r="B27" s="15">
        <v>0</v>
      </c>
      <c r="C27" s="15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3">
        <v>6.2716690171262961</v>
      </c>
      <c r="J27">
        <v>0</v>
      </c>
      <c r="K27">
        <v>4.6977027906477646</v>
      </c>
      <c r="L27">
        <f t="shared" si="0"/>
        <v>4.6977027906477646</v>
      </c>
      <c r="AO27">
        <v>3.89688402230209</v>
      </c>
      <c r="AP27">
        <v>14.896319559764603</v>
      </c>
    </row>
    <row r="28" spans="1:42" x14ac:dyDescent="0.25">
      <c r="A28" s="16" t="s">
        <v>4</v>
      </c>
      <c r="B28" s="15">
        <v>0</v>
      </c>
      <c r="C28" s="15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3">
        <v>7.0709514973832022</v>
      </c>
      <c r="J28">
        <v>0</v>
      </c>
      <c r="K28">
        <v>5.1136766987503188</v>
      </c>
      <c r="L28">
        <f t="shared" si="0"/>
        <v>5.1136766987503188</v>
      </c>
      <c r="AO28">
        <v>10.7614522992699</v>
      </c>
      <c r="AP28">
        <v>1735.8809574459558</v>
      </c>
    </row>
    <row r="29" spans="1:42" x14ac:dyDescent="0.25">
      <c r="A29" s="17" t="s">
        <v>216</v>
      </c>
      <c r="B29" s="15">
        <v>2.9289483302267589</v>
      </c>
      <c r="C29" s="15">
        <v>1.4670019752522383</v>
      </c>
      <c r="D29" s="15">
        <v>0</v>
      </c>
      <c r="E29" s="15">
        <v>1.5361764505672364</v>
      </c>
      <c r="F29" s="15">
        <v>0</v>
      </c>
      <c r="G29" s="15">
        <v>1.3774159342960623</v>
      </c>
      <c r="H29" s="15">
        <v>0</v>
      </c>
      <c r="I29" s="13">
        <v>2.1615910176381741</v>
      </c>
      <c r="J29">
        <v>0</v>
      </c>
      <c r="K29">
        <v>0</v>
      </c>
      <c r="L29">
        <f t="shared" si="0"/>
        <v>7.3095426903422958</v>
      </c>
      <c r="AO29">
        <v>2.1615910176381701</v>
      </c>
      <c r="AP29">
        <v>4.4740798899411276</v>
      </c>
    </row>
    <row r="30" spans="1:42" x14ac:dyDescent="0.25">
      <c r="A30" s="16" t="s">
        <v>54</v>
      </c>
      <c r="B30" s="15">
        <v>0</v>
      </c>
      <c r="C30" s="15">
        <v>0</v>
      </c>
      <c r="D30" s="15">
        <v>0</v>
      </c>
      <c r="E30" s="15">
        <v>2.6601437599451971</v>
      </c>
      <c r="F30" s="15">
        <v>5.095017191318111</v>
      </c>
      <c r="G30" s="15">
        <v>0</v>
      </c>
      <c r="H30" s="15">
        <v>0</v>
      </c>
      <c r="I30" s="13">
        <v>5.0344964301936761</v>
      </c>
      <c r="J30">
        <v>0</v>
      </c>
      <c r="K30">
        <v>0</v>
      </c>
      <c r="L30">
        <f t="shared" si="0"/>
        <v>7.7551609512633082</v>
      </c>
      <c r="AO30">
        <v>2.1615910176381701</v>
      </c>
      <c r="AP30">
        <v>4.4740798899411276</v>
      </c>
    </row>
    <row r="31" spans="1:42" x14ac:dyDescent="0.25">
      <c r="A31" s="18" t="s">
        <v>184</v>
      </c>
      <c r="B31" s="15">
        <v>0</v>
      </c>
      <c r="C31" s="15">
        <v>0</v>
      </c>
      <c r="D31" s="15">
        <v>3.2384430317267681</v>
      </c>
      <c r="E31" s="15">
        <v>0</v>
      </c>
      <c r="F31" s="15">
        <v>0</v>
      </c>
      <c r="G31" s="15">
        <v>0</v>
      </c>
      <c r="H31" s="15">
        <v>7.1816381301012084</v>
      </c>
      <c r="I31" s="13">
        <v>8.3708512351161293</v>
      </c>
      <c r="J31">
        <v>0</v>
      </c>
      <c r="K31">
        <v>0</v>
      </c>
      <c r="L31">
        <f t="shared" si="0"/>
        <v>10.420081161827977</v>
      </c>
      <c r="AO31">
        <v>11.2662839956017</v>
      </c>
      <c r="AP31">
        <v>2463.1418453440706</v>
      </c>
    </row>
    <row r="32" spans="1:42" x14ac:dyDescent="0.25">
      <c r="A32" s="16" t="s">
        <v>49</v>
      </c>
      <c r="B32" s="15">
        <v>0</v>
      </c>
      <c r="C32" s="15">
        <v>0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3">
        <v>9.6864241036575685</v>
      </c>
      <c r="J32">
        <v>0</v>
      </c>
      <c r="K32">
        <v>10.896580375017834</v>
      </c>
      <c r="L32">
        <f t="shared" si="0"/>
        <v>10.896580375017834</v>
      </c>
      <c r="AO32">
        <v>5.7936921205105696</v>
      </c>
      <c r="AP32">
        <v>55.472164719999789</v>
      </c>
    </row>
    <row r="33" spans="1:44" x14ac:dyDescent="0.25">
      <c r="A33" s="16" t="s">
        <v>26</v>
      </c>
      <c r="B33" s="15">
        <v>0</v>
      </c>
      <c r="C33" s="15">
        <v>0</v>
      </c>
      <c r="D33" s="15">
        <v>0</v>
      </c>
      <c r="E33" s="15">
        <v>12.671651047208082</v>
      </c>
      <c r="F33" s="15">
        <v>0</v>
      </c>
      <c r="G33" s="15">
        <v>0</v>
      </c>
      <c r="H33" s="15">
        <v>0</v>
      </c>
      <c r="I33" s="13">
        <v>2.8787008815601514</v>
      </c>
      <c r="J33">
        <v>0</v>
      </c>
      <c r="K33">
        <v>0</v>
      </c>
      <c r="L33">
        <f t="shared" si="0"/>
        <v>12.671651047208082</v>
      </c>
      <c r="AO33">
        <v>10.921996400678401</v>
      </c>
      <c r="AP33">
        <v>1940.2090640320157</v>
      </c>
    </row>
    <row r="34" spans="1:44" x14ac:dyDescent="0.25">
      <c r="A34" s="15" t="s">
        <v>158</v>
      </c>
      <c r="B34" s="15">
        <v>2.0806150477156278</v>
      </c>
      <c r="C34" s="15">
        <v>8.793855828292374</v>
      </c>
      <c r="D34" s="15">
        <v>0</v>
      </c>
      <c r="E34" s="15">
        <v>0</v>
      </c>
      <c r="F34" s="15">
        <v>0</v>
      </c>
      <c r="G34" s="15">
        <v>1.8484843705577896</v>
      </c>
      <c r="H34" s="15">
        <v>0</v>
      </c>
      <c r="I34" s="13">
        <v>3.5722145891489716</v>
      </c>
      <c r="J34">
        <v>0</v>
      </c>
      <c r="K34">
        <v>0</v>
      </c>
      <c r="L34">
        <f t="shared" si="0"/>
        <v>12.722955246565791</v>
      </c>
      <c r="AO34">
        <v>7.2623021764450097</v>
      </c>
      <c r="AP34">
        <v>153.52206121600022</v>
      </c>
    </row>
    <row r="35" spans="1:44" x14ac:dyDescent="0.25">
      <c r="A35" s="15" t="s">
        <v>147</v>
      </c>
      <c r="B35" s="15">
        <v>3.4181393591867439</v>
      </c>
      <c r="C35" s="15">
        <v>2.7957660487510654</v>
      </c>
      <c r="D35" s="15">
        <v>3.6832737847557491</v>
      </c>
      <c r="E35" s="15">
        <v>0</v>
      </c>
      <c r="F35" s="15">
        <v>0</v>
      </c>
      <c r="G35" s="15">
        <v>2.2933189451958427</v>
      </c>
      <c r="H35" s="15">
        <v>0</v>
      </c>
      <c r="I35" s="13">
        <v>4.5102572240333281</v>
      </c>
      <c r="J35">
        <v>0</v>
      </c>
      <c r="K35">
        <v>3.7522520350001223</v>
      </c>
      <c r="L35">
        <f t="shared" si="0"/>
        <v>15.942750172889523</v>
      </c>
      <c r="AO35">
        <v>8.9079573432211703</v>
      </c>
      <c r="AP35">
        <v>480.35504953600008</v>
      </c>
    </row>
    <row r="36" spans="1:44" x14ac:dyDescent="0.25">
      <c r="A36" s="17" t="s">
        <v>183</v>
      </c>
      <c r="B36" s="15">
        <v>0</v>
      </c>
      <c r="C36" s="15">
        <v>3.1602920808709771</v>
      </c>
      <c r="D36" s="15">
        <v>1.4735225861893981</v>
      </c>
      <c r="E36" s="15">
        <v>3.104503306603938</v>
      </c>
      <c r="F36" s="15">
        <v>4.5059013841512128</v>
      </c>
      <c r="G36" s="15">
        <v>2.8859851463875263</v>
      </c>
      <c r="H36" s="15">
        <v>0</v>
      </c>
      <c r="I36" s="13">
        <v>2.1615910176381741</v>
      </c>
      <c r="J36">
        <v>0</v>
      </c>
      <c r="K36">
        <v>2.1615910176381741</v>
      </c>
      <c r="L36">
        <f t="shared" si="0"/>
        <v>17.291795521841227</v>
      </c>
      <c r="AO36">
        <v>10.3523238119017</v>
      </c>
      <c r="AP36">
        <v>1307.254038617863</v>
      </c>
      <c r="AQ36">
        <v>328.86683787105562</v>
      </c>
      <c r="AR36">
        <v>616.36518208563928</v>
      </c>
    </row>
    <row r="37" spans="1:44" x14ac:dyDescent="0.25">
      <c r="A37" s="15" t="s">
        <v>102</v>
      </c>
      <c r="B37" s="15">
        <v>4.3490290753116794</v>
      </c>
      <c r="C37" s="15">
        <v>0</v>
      </c>
      <c r="D37" s="15">
        <v>0</v>
      </c>
      <c r="E37" s="15">
        <v>0</v>
      </c>
      <c r="F37" s="15">
        <v>0</v>
      </c>
      <c r="G37" s="15">
        <v>5.2256232297942811</v>
      </c>
      <c r="H37" s="15">
        <v>3.8305169953601035</v>
      </c>
      <c r="I37" s="13">
        <v>4.5102572240333281</v>
      </c>
      <c r="J37">
        <v>0</v>
      </c>
      <c r="K37">
        <v>5.2640140345130053</v>
      </c>
      <c r="L37">
        <f t="shared" si="0"/>
        <v>18.669183334979067</v>
      </c>
    </row>
    <row r="38" spans="1:44" x14ac:dyDescent="0.25">
      <c r="A38" s="16" t="s">
        <v>5</v>
      </c>
      <c r="B38" s="15">
        <v>0</v>
      </c>
      <c r="C38" s="15">
        <v>0</v>
      </c>
      <c r="D38" s="15">
        <v>0</v>
      </c>
      <c r="E38" s="15">
        <v>0</v>
      </c>
      <c r="F38" s="15">
        <v>4.1366220764866606</v>
      </c>
      <c r="G38" s="15">
        <v>6.1708856236524188</v>
      </c>
      <c r="H38" s="15">
        <v>6.3709883469527284</v>
      </c>
      <c r="I38" s="13">
        <v>6.0123173200985418</v>
      </c>
      <c r="J38">
        <v>0</v>
      </c>
      <c r="K38">
        <v>3.6097324614849891</v>
      </c>
      <c r="L38">
        <f t="shared" si="0"/>
        <v>20.288228508576797</v>
      </c>
    </row>
    <row r="39" spans="1:44" x14ac:dyDescent="0.25">
      <c r="A39" s="18" t="s">
        <v>185</v>
      </c>
      <c r="B39" s="15">
        <v>0</v>
      </c>
      <c r="C39" s="15">
        <v>0</v>
      </c>
      <c r="D39" s="15">
        <v>5.3228149370228017</v>
      </c>
      <c r="E39" s="15">
        <v>0</v>
      </c>
      <c r="F39" s="15">
        <v>0</v>
      </c>
      <c r="G39" s="15">
        <v>5.9025239484831351</v>
      </c>
      <c r="H39" s="15">
        <v>6.1004012097089788</v>
      </c>
      <c r="I39" s="13">
        <v>2.1615910176381741</v>
      </c>
      <c r="J39">
        <v>0</v>
      </c>
      <c r="K39">
        <v>2.9906208750192396</v>
      </c>
      <c r="L39">
        <f t="shared" si="0"/>
        <v>20.316360970234157</v>
      </c>
    </row>
    <row r="40" spans="1:44" x14ac:dyDescent="0.25">
      <c r="A40" s="18" t="s">
        <v>197</v>
      </c>
      <c r="B40" s="15">
        <v>0</v>
      </c>
      <c r="C40" s="15">
        <v>0</v>
      </c>
      <c r="D40" s="15">
        <v>5.9335483795365116</v>
      </c>
      <c r="E40" s="15">
        <v>0</v>
      </c>
      <c r="F40" s="15">
        <v>0</v>
      </c>
      <c r="G40" s="15">
        <v>6.1765877002358911</v>
      </c>
      <c r="H40" s="15">
        <v>6.0793413558927574</v>
      </c>
      <c r="I40" s="13">
        <v>9.7466784545816996</v>
      </c>
      <c r="J40">
        <v>0</v>
      </c>
      <c r="K40">
        <v>2.9906208750192396</v>
      </c>
      <c r="L40">
        <f t="shared" si="0"/>
        <v>21.1800983106844</v>
      </c>
    </row>
    <row r="41" spans="1:44" x14ac:dyDescent="0.25">
      <c r="A41" s="18" t="s">
        <v>192</v>
      </c>
      <c r="B41" s="15">
        <v>0</v>
      </c>
      <c r="C41" s="15">
        <v>0</v>
      </c>
      <c r="D41" s="15">
        <v>5.1621182048531695</v>
      </c>
      <c r="E41" s="15">
        <v>5.7930916662321943</v>
      </c>
      <c r="F41" s="15">
        <v>0</v>
      </c>
      <c r="G41" s="15">
        <v>4.8345162437511426</v>
      </c>
      <c r="H41" s="15">
        <v>5.9460865886613457</v>
      </c>
      <c r="I41" s="13">
        <v>2.1615910176381741</v>
      </c>
      <c r="J41">
        <v>0</v>
      </c>
      <c r="K41">
        <v>0</v>
      </c>
      <c r="L41">
        <f t="shared" si="0"/>
        <v>21.735812703497853</v>
      </c>
    </row>
    <row r="42" spans="1:44" x14ac:dyDescent="0.25">
      <c r="A42" s="15" t="s">
        <v>139</v>
      </c>
      <c r="B42" s="15">
        <v>0</v>
      </c>
      <c r="C42" s="15">
        <v>5.308738446561172</v>
      </c>
      <c r="D42" s="15">
        <v>5.8396981339619627</v>
      </c>
      <c r="E42" s="15">
        <v>0</v>
      </c>
      <c r="F42" s="15">
        <v>4.2224512869209727</v>
      </c>
      <c r="G42" s="15">
        <v>0</v>
      </c>
      <c r="H42" s="15">
        <v>0</v>
      </c>
      <c r="I42" s="13">
        <v>8.6585471878519691</v>
      </c>
      <c r="J42">
        <v>0</v>
      </c>
      <c r="K42">
        <v>6.4647912327953829</v>
      </c>
      <c r="L42">
        <f t="shared" si="0"/>
        <v>21.835679100239489</v>
      </c>
    </row>
    <row r="43" spans="1:44" x14ac:dyDescent="0.25">
      <c r="A43" s="18" t="s">
        <v>222</v>
      </c>
      <c r="B43" s="15">
        <v>0</v>
      </c>
      <c r="C43" s="15">
        <v>6.0064581237098267</v>
      </c>
      <c r="D43" s="15">
        <v>2.0580242677732801</v>
      </c>
      <c r="E43" s="15">
        <v>3.9263893020406573</v>
      </c>
      <c r="F43" s="15">
        <v>4.2431648876281933</v>
      </c>
      <c r="G43" s="15">
        <v>4.4773430586863432</v>
      </c>
      <c r="H43" s="15">
        <v>3.1626001764830511</v>
      </c>
      <c r="I43" s="13">
        <v>2.1615910176381741</v>
      </c>
      <c r="J43">
        <v>0</v>
      </c>
      <c r="K43">
        <v>0</v>
      </c>
      <c r="L43">
        <f t="shared" si="0"/>
        <v>23.873979816321352</v>
      </c>
    </row>
    <row r="44" spans="1:44" x14ac:dyDescent="0.25">
      <c r="A44" s="17" t="s">
        <v>210</v>
      </c>
      <c r="B44" s="15">
        <v>4.1324844122258151</v>
      </c>
      <c r="C44" s="15">
        <v>0</v>
      </c>
      <c r="D44" s="15">
        <v>2.1871286923876601</v>
      </c>
      <c r="E44" s="15">
        <v>4.0180988409945373</v>
      </c>
      <c r="F44" s="15">
        <v>2.41792889720492</v>
      </c>
      <c r="G44" s="15">
        <v>3.6071743848804934</v>
      </c>
      <c r="H44" s="15">
        <v>4.067608425640052</v>
      </c>
      <c r="I44" s="13">
        <v>3.8968840223020855</v>
      </c>
      <c r="J44">
        <v>0</v>
      </c>
      <c r="K44">
        <v>4.449196814628694</v>
      </c>
      <c r="L44">
        <f t="shared" si="0"/>
        <v>24.879620467962177</v>
      </c>
    </row>
    <row r="45" spans="1:44" x14ac:dyDescent="0.25">
      <c r="A45" s="17" t="s">
        <v>188</v>
      </c>
      <c r="B45" s="15">
        <v>0</v>
      </c>
      <c r="C45" s="15">
        <v>4.2206922843405748</v>
      </c>
      <c r="D45" s="15">
        <v>3.9275105431881223</v>
      </c>
      <c r="E45" s="15">
        <v>2.935623671762432</v>
      </c>
      <c r="F45" s="15">
        <v>5.4015046217209637</v>
      </c>
      <c r="G45" s="15">
        <v>4.9709684876513984</v>
      </c>
      <c r="H45" s="15">
        <v>0</v>
      </c>
      <c r="I45" s="13">
        <v>3.8968840223020855</v>
      </c>
      <c r="J45">
        <v>0</v>
      </c>
      <c r="K45">
        <v>3.8968840223020855</v>
      </c>
      <c r="L45">
        <f t="shared" si="0"/>
        <v>25.353183630965578</v>
      </c>
    </row>
    <row r="46" spans="1:44" x14ac:dyDescent="0.25">
      <c r="A46" s="16" t="s">
        <v>70</v>
      </c>
      <c r="B46" s="15">
        <v>0</v>
      </c>
      <c r="C46" s="15">
        <v>0</v>
      </c>
      <c r="D46" s="15">
        <v>0</v>
      </c>
      <c r="E46" s="15">
        <v>0</v>
      </c>
      <c r="F46" s="15">
        <v>12.496751139582008</v>
      </c>
      <c r="G46" s="15">
        <v>0</v>
      </c>
      <c r="H46" s="15">
        <v>10.988367784746675</v>
      </c>
      <c r="I46" s="13">
        <v>10.761452299269937</v>
      </c>
      <c r="J46">
        <v>0</v>
      </c>
      <c r="K46">
        <v>3.6097324614849891</v>
      </c>
      <c r="L46">
        <f t="shared" si="0"/>
        <v>27.094851385813669</v>
      </c>
    </row>
    <row r="47" spans="1:44" x14ac:dyDescent="0.25">
      <c r="A47" s="17" t="s">
        <v>176</v>
      </c>
      <c r="B47" s="15">
        <v>3.8309753791120245</v>
      </c>
      <c r="C47" s="15">
        <v>5.6805309457441471</v>
      </c>
      <c r="D47" s="15">
        <v>3.5437367634444508</v>
      </c>
      <c r="E47" s="15">
        <v>1.9449980408553256</v>
      </c>
      <c r="F47" s="15">
        <v>2.41792889720492</v>
      </c>
      <c r="G47" s="15">
        <v>7.7220590786971197</v>
      </c>
      <c r="H47" s="15">
        <v>2.6452134494064827</v>
      </c>
      <c r="I47" s="13">
        <v>2.1615910176381741</v>
      </c>
      <c r="J47">
        <v>0</v>
      </c>
      <c r="K47">
        <v>0</v>
      </c>
      <c r="L47">
        <f t="shared" si="0"/>
        <v>27.785442554464474</v>
      </c>
    </row>
    <row r="48" spans="1:44" x14ac:dyDescent="0.25">
      <c r="A48" s="17" t="s">
        <v>186</v>
      </c>
      <c r="B48" s="15">
        <v>3.4493402682542724</v>
      </c>
      <c r="C48" s="15">
        <v>5.844560965754714</v>
      </c>
      <c r="D48" s="15">
        <v>3.9275105431881223</v>
      </c>
      <c r="E48" s="15">
        <v>4.5143025806230783</v>
      </c>
      <c r="F48" s="15">
        <v>6.1689736677671823</v>
      </c>
      <c r="G48" s="15">
        <v>5.9477828505843533</v>
      </c>
      <c r="H48" s="15">
        <v>0</v>
      </c>
      <c r="I48" s="13">
        <v>2.1615910176381741</v>
      </c>
      <c r="J48">
        <v>0</v>
      </c>
      <c r="K48">
        <v>2.1615910176381741</v>
      </c>
      <c r="L48">
        <f t="shared" si="0"/>
        <v>32.014061893809895</v>
      </c>
    </row>
    <row r="49" spans="1:12" x14ac:dyDescent="0.25">
      <c r="A49" s="15" t="s">
        <v>122</v>
      </c>
      <c r="B49" s="15">
        <v>0</v>
      </c>
      <c r="C49" s="15">
        <v>10.405387225295927</v>
      </c>
      <c r="D49" s="15">
        <v>12.135583627436137</v>
      </c>
      <c r="E49" s="15">
        <v>0</v>
      </c>
      <c r="F49" s="15">
        <v>0</v>
      </c>
      <c r="G49" s="15">
        <v>0</v>
      </c>
      <c r="H49" s="15">
        <v>10.353397183482805</v>
      </c>
      <c r="I49" s="13">
        <v>11.266283995601659</v>
      </c>
      <c r="J49">
        <v>0</v>
      </c>
      <c r="K49">
        <v>0</v>
      </c>
      <c r="L49">
        <f t="shared" si="0"/>
        <v>32.894368036214871</v>
      </c>
    </row>
    <row r="50" spans="1:12" x14ac:dyDescent="0.25">
      <c r="A50" s="15" t="s">
        <v>149</v>
      </c>
      <c r="B50" s="15">
        <v>0</v>
      </c>
      <c r="C50" s="15">
        <v>11.262018604238746</v>
      </c>
      <c r="D50" s="15">
        <v>0</v>
      </c>
      <c r="E50" s="15">
        <v>0</v>
      </c>
      <c r="F50" s="15">
        <v>11.794478046366837</v>
      </c>
      <c r="G50" s="15">
        <v>5.4134405923953226</v>
      </c>
      <c r="H50" s="15">
        <v>5.09027972398607</v>
      </c>
      <c r="I50" s="13">
        <v>5.793692120510574</v>
      </c>
      <c r="J50">
        <v>0</v>
      </c>
      <c r="K50">
        <v>4.6977027906477646</v>
      </c>
      <c r="L50">
        <f t="shared" si="0"/>
        <v>38.257919757634738</v>
      </c>
    </row>
    <row r="51" spans="1:12" x14ac:dyDescent="0.25">
      <c r="A51" s="15" t="s">
        <v>105</v>
      </c>
      <c r="B51" s="15">
        <v>0</v>
      </c>
      <c r="C51" s="15">
        <v>12.73906225223846</v>
      </c>
      <c r="D51" s="15">
        <v>6.9702264392426576</v>
      </c>
      <c r="E51" s="15">
        <v>0</v>
      </c>
      <c r="F51" s="15">
        <v>0</v>
      </c>
      <c r="G51" s="15">
        <v>12.854861418495574</v>
      </c>
      <c r="H51" s="15">
        <v>0</v>
      </c>
      <c r="I51" s="13">
        <v>10.921996400678388</v>
      </c>
      <c r="J51">
        <v>0</v>
      </c>
      <c r="K51">
        <v>11.109268432680166</v>
      </c>
      <c r="L51">
        <f t="shared" si="0"/>
        <v>43.673418542656862</v>
      </c>
    </row>
    <row r="52" spans="1:12" x14ac:dyDescent="0.25">
      <c r="A52" s="15" t="s">
        <v>133</v>
      </c>
      <c r="B52" s="15">
        <v>5.4790789747209008</v>
      </c>
      <c r="C52" s="15">
        <v>0</v>
      </c>
      <c r="D52" s="15">
        <v>11.785933947905702</v>
      </c>
      <c r="E52" s="15">
        <v>13.627443713049399</v>
      </c>
      <c r="F52" s="15">
        <v>11.55571645584255</v>
      </c>
      <c r="G52" s="15">
        <v>5.4134405923953226</v>
      </c>
      <c r="H52" s="15">
        <v>9.38573795870788</v>
      </c>
      <c r="I52" s="13">
        <v>7.2623021764450071</v>
      </c>
      <c r="J52">
        <v>0</v>
      </c>
      <c r="K52">
        <v>6.9744560243299105</v>
      </c>
      <c r="L52">
        <f t="shared" si="0"/>
        <v>64.221807666951662</v>
      </c>
    </row>
    <row r="53" spans="1:12" x14ac:dyDescent="0.25">
      <c r="A53" s="15" t="s">
        <v>130</v>
      </c>
      <c r="B53" s="15">
        <v>4.5612726907305543</v>
      </c>
      <c r="C53" s="15">
        <v>12.673629570129101</v>
      </c>
      <c r="D53" s="15">
        <v>4.6259993524105383</v>
      </c>
      <c r="E53" s="15">
        <v>0</v>
      </c>
      <c r="F53" s="15">
        <v>11.640658605327106</v>
      </c>
      <c r="G53" s="15">
        <v>12.635916779856982</v>
      </c>
      <c r="H53" s="15">
        <v>9.8144341822551215</v>
      </c>
      <c r="I53" s="13">
        <v>8.9079573432211703</v>
      </c>
      <c r="J53">
        <v>0</v>
      </c>
      <c r="K53">
        <v>10.181411431662148</v>
      </c>
      <c r="L53">
        <f t="shared" si="0"/>
        <v>66.133322612371558</v>
      </c>
    </row>
    <row r="54" spans="1:12" x14ac:dyDescent="0.25">
      <c r="A54" s="17" t="s">
        <v>197</v>
      </c>
      <c r="B54" s="15">
        <v>0</v>
      </c>
      <c r="C54" s="15">
        <v>12.201623331412096</v>
      </c>
      <c r="D54" s="15">
        <v>12.061595224054006</v>
      </c>
      <c r="E54" s="15">
        <v>12.378957529336869</v>
      </c>
      <c r="F54" s="15">
        <v>13.713078200011696</v>
      </c>
      <c r="G54" s="15">
        <v>12.499509241926953</v>
      </c>
      <c r="H54" s="15">
        <v>11.274098979753553</v>
      </c>
      <c r="I54" s="13">
        <v>10.352323811901705</v>
      </c>
      <c r="J54">
        <v>0</v>
      </c>
      <c r="K54">
        <v>11.506210803656828</v>
      </c>
      <c r="L54">
        <f t="shared" si="0"/>
        <v>85.635073310151995</v>
      </c>
    </row>
    <row r="55" spans="1:12" x14ac:dyDescent="0.25">
      <c r="A55" s="17" t="s">
        <v>226</v>
      </c>
      <c r="B55" s="15">
        <v>19.473007196274999</v>
      </c>
      <c r="C55" s="15">
        <v>18.746589339112202</v>
      </c>
      <c r="D55" s="15">
        <v>19.007831774292431</v>
      </c>
      <c r="E55" s="15">
        <v>19.026686214267514</v>
      </c>
      <c r="F55" s="15">
        <v>18.129360550974972</v>
      </c>
      <c r="G55" s="15">
        <v>18.715960430715132</v>
      </c>
      <c r="H55" s="15">
        <v>19.023669466037251</v>
      </c>
      <c r="I55">
        <v>18.976105512866081</v>
      </c>
      <c r="J55">
        <v>17.461475053026394</v>
      </c>
      <c r="K55">
        <v>18.694716057965909</v>
      </c>
    </row>
    <row r="56" spans="1:12" x14ac:dyDescent="0.25">
      <c r="A56" s="16" t="s">
        <v>25</v>
      </c>
      <c r="B56" s="15">
        <v>0</v>
      </c>
      <c r="C56" s="15">
        <v>19.318044680283396</v>
      </c>
      <c r="D56" s="15">
        <v>18.112761549463066</v>
      </c>
      <c r="E56" s="15">
        <v>17.899658157847597</v>
      </c>
      <c r="F56" s="15">
        <v>16.360817360636524</v>
      </c>
      <c r="G56" s="15">
        <v>18.000053674264208</v>
      </c>
      <c r="H56" s="15">
        <v>17.880201169443538</v>
      </c>
      <c r="I56">
        <v>18.486275166932</v>
      </c>
      <c r="J56">
        <v>18.132234505372207</v>
      </c>
      <c r="K56">
        <v>18.27876975592287</v>
      </c>
    </row>
    <row r="57" spans="1:12" x14ac:dyDescent="0.25">
      <c r="A57" s="15" t="s">
        <v>106</v>
      </c>
      <c r="B57" s="15">
        <v>14.646457902205334</v>
      </c>
      <c r="C57" s="15">
        <v>17.938307395661148</v>
      </c>
      <c r="D57" s="15">
        <v>18.165315620994242</v>
      </c>
      <c r="E57" s="15">
        <v>18.118268302072352</v>
      </c>
      <c r="F57" s="15">
        <v>18.054167730640057</v>
      </c>
      <c r="G57" s="15">
        <v>17.453921418552053</v>
      </c>
      <c r="H57" s="15">
        <v>18.263425256962414</v>
      </c>
      <c r="I57">
        <v>18.237602398853436</v>
      </c>
      <c r="J57">
        <v>18.737608845700741</v>
      </c>
      <c r="K57">
        <v>17.894641521413497</v>
      </c>
    </row>
    <row r="58" spans="1:12" x14ac:dyDescent="0.25">
      <c r="A58" s="17" t="s">
        <v>224</v>
      </c>
      <c r="B58" s="15">
        <v>17.280339220504224</v>
      </c>
      <c r="C58" s="15">
        <v>17.853925657893946</v>
      </c>
      <c r="D58" s="15">
        <v>18.408108176362628</v>
      </c>
      <c r="E58" s="15">
        <v>17.837275947348271</v>
      </c>
      <c r="F58" s="15">
        <v>17.780596888766176</v>
      </c>
      <c r="G58" s="15">
        <v>17.691680184770949</v>
      </c>
      <c r="H58" s="15">
        <v>17.70293647985763</v>
      </c>
      <c r="I58">
        <v>18.150316871047895</v>
      </c>
      <c r="J58">
        <v>16.32967393569108</v>
      </c>
      <c r="K58">
        <v>17.656779194116716</v>
      </c>
    </row>
    <row r="59" spans="1:12" x14ac:dyDescent="0.25">
      <c r="A59" s="18" t="s">
        <v>230</v>
      </c>
      <c r="B59" s="15">
        <v>14.979820457418262</v>
      </c>
      <c r="C59" s="15">
        <v>17.455338830649861</v>
      </c>
      <c r="D59" s="15">
        <v>18.472476018980043</v>
      </c>
      <c r="E59" s="15">
        <v>17.339050430716654</v>
      </c>
      <c r="F59" s="15">
        <v>16.498487583705653</v>
      </c>
      <c r="G59" s="15">
        <v>17.643089736710476</v>
      </c>
      <c r="H59" s="15">
        <v>17.278486211818183</v>
      </c>
      <c r="I59">
        <v>18.00017562060367</v>
      </c>
      <c r="J59">
        <v>16.611428054864671</v>
      </c>
      <c r="K59">
        <v>17.2172256970033</v>
      </c>
    </row>
    <row r="60" spans="1:12" x14ac:dyDescent="0.25">
      <c r="A60" s="15" t="s">
        <v>167</v>
      </c>
      <c r="B60" s="15">
        <v>18.264789880902882</v>
      </c>
      <c r="C60" s="15">
        <v>18.415689345509385</v>
      </c>
      <c r="D60" s="15">
        <v>17.776292497768864</v>
      </c>
      <c r="E60" s="15">
        <v>18.583779800508708</v>
      </c>
      <c r="F60" s="15">
        <v>18.279348322512607</v>
      </c>
      <c r="G60" s="15">
        <v>17.527909056686422</v>
      </c>
      <c r="H60" s="15">
        <v>18.124239368551624</v>
      </c>
      <c r="I60">
        <v>17.891768437436227</v>
      </c>
      <c r="J60">
        <v>18.405824092400117</v>
      </c>
      <c r="K60">
        <v>18.303293083713303</v>
      </c>
    </row>
    <row r="61" spans="1:12" x14ac:dyDescent="0.25">
      <c r="A61" s="18" t="s">
        <v>211</v>
      </c>
      <c r="B61" s="15">
        <v>16.80315854198086</v>
      </c>
      <c r="C61" s="15">
        <v>17.730895566618457</v>
      </c>
      <c r="D61" s="15">
        <v>18.273873245975558</v>
      </c>
      <c r="E61" s="15">
        <v>17.097397684710089</v>
      </c>
      <c r="F61" s="15">
        <v>16.421515607211486</v>
      </c>
      <c r="G61" s="15">
        <v>17.637522099188605</v>
      </c>
      <c r="H61" s="15">
        <v>17.244505581609612</v>
      </c>
      <c r="I61">
        <v>17.842546007900506</v>
      </c>
      <c r="J61">
        <v>16.206836325008254</v>
      </c>
      <c r="K61">
        <v>17.011681833409114</v>
      </c>
    </row>
    <row r="62" spans="1:12" x14ac:dyDescent="0.25">
      <c r="A62" s="16" t="s">
        <v>0</v>
      </c>
      <c r="B62" s="15">
        <v>19.923392682869398</v>
      </c>
      <c r="C62" s="15">
        <v>18.40209486199457</v>
      </c>
      <c r="D62" s="15">
        <v>18.855994893310637</v>
      </c>
      <c r="E62" s="15">
        <v>17.885842151973407</v>
      </c>
      <c r="F62" s="15">
        <v>18.101094439420727</v>
      </c>
      <c r="G62" s="15">
        <v>17.697718946809747</v>
      </c>
      <c r="H62" s="15">
        <v>17.76992558726629</v>
      </c>
      <c r="I62">
        <v>17.814040954383813</v>
      </c>
      <c r="J62">
        <v>17.570471193163574</v>
      </c>
      <c r="K62">
        <v>18.512311219907669</v>
      </c>
    </row>
    <row r="63" spans="1:12" x14ac:dyDescent="0.25">
      <c r="A63" s="15" t="s">
        <v>132</v>
      </c>
      <c r="B63" s="15">
        <v>14.817506746763499</v>
      </c>
      <c r="C63" s="15">
        <v>15.232023621033443</v>
      </c>
      <c r="D63" s="15">
        <v>17.738224323432476</v>
      </c>
      <c r="E63" s="15">
        <v>15.000106198997452</v>
      </c>
      <c r="F63" s="15">
        <v>0</v>
      </c>
      <c r="G63" s="15">
        <v>16.735617330869189</v>
      </c>
      <c r="H63" s="15">
        <v>15.429592724064053</v>
      </c>
      <c r="I63">
        <v>17.079773457319643</v>
      </c>
      <c r="J63">
        <v>15.346133945190228</v>
      </c>
      <c r="K63">
        <v>16.934061699033201</v>
      </c>
    </row>
    <row r="64" spans="1:12" x14ac:dyDescent="0.25">
      <c r="A64" s="15" t="s">
        <v>153</v>
      </c>
      <c r="B64" s="15">
        <v>18.091028488904549</v>
      </c>
      <c r="C64" s="15">
        <v>16.792088616618116</v>
      </c>
      <c r="D64" s="15">
        <v>16.530080973962836</v>
      </c>
      <c r="E64" s="15">
        <v>17.221964743825865</v>
      </c>
      <c r="F64" s="15">
        <v>17.090545675116179</v>
      </c>
      <c r="G64" s="15">
        <v>17.660987715554938</v>
      </c>
      <c r="H64" s="15">
        <v>17.775882259132267</v>
      </c>
      <c r="I64">
        <v>16.978008064039393</v>
      </c>
      <c r="J64">
        <v>16.508179147760515</v>
      </c>
      <c r="K64">
        <v>17.21087479556984</v>
      </c>
    </row>
    <row r="65" spans="1:11" x14ac:dyDescent="0.25">
      <c r="A65" s="18" t="s">
        <v>194</v>
      </c>
      <c r="B65" s="15">
        <v>0</v>
      </c>
      <c r="C65" s="15">
        <v>17.341800818723094</v>
      </c>
      <c r="D65" s="15">
        <v>16.690100392257008</v>
      </c>
      <c r="E65" s="15">
        <v>18.419480348564289</v>
      </c>
      <c r="F65" s="15">
        <v>17.970747555422271</v>
      </c>
      <c r="G65" s="15">
        <v>16.989473921449164</v>
      </c>
      <c r="H65" s="15">
        <v>18.672432406788229</v>
      </c>
      <c r="I65">
        <v>16.828990440882869</v>
      </c>
      <c r="J65">
        <v>16.096288851306884</v>
      </c>
      <c r="K65">
        <v>17.313478600069512</v>
      </c>
    </row>
    <row r="66" spans="1:11" x14ac:dyDescent="0.25">
      <c r="A66" s="16" t="s">
        <v>10</v>
      </c>
      <c r="B66" s="15">
        <v>0</v>
      </c>
      <c r="C66" s="15">
        <v>0</v>
      </c>
      <c r="D66" s="15">
        <v>15.968476652676813</v>
      </c>
      <c r="E66" s="15">
        <v>16.313796784625755</v>
      </c>
      <c r="F66" s="15">
        <v>15.715316897390114</v>
      </c>
      <c r="G66" s="15">
        <v>17.147487131404525</v>
      </c>
      <c r="H66" s="15">
        <v>16.709779312996258</v>
      </c>
      <c r="I66">
        <v>16.779216115851231</v>
      </c>
      <c r="J66">
        <v>16.309910526419934</v>
      </c>
      <c r="K66">
        <v>15.60248043858223</v>
      </c>
    </row>
    <row r="67" spans="1:11" x14ac:dyDescent="0.25">
      <c r="A67" s="18" t="s">
        <v>226</v>
      </c>
      <c r="B67" s="15">
        <v>17.840165218266868</v>
      </c>
      <c r="C67" s="15">
        <v>17.072277680886394</v>
      </c>
      <c r="D67" s="15">
        <v>16.846385710959193</v>
      </c>
      <c r="E67" s="15">
        <v>15.31887187090649</v>
      </c>
      <c r="F67" s="15">
        <v>16.985353364488489</v>
      </c>
      <c r="G67" s="15">
        <v>17.234160118369996</v>
      </c>
      <c r="H67" s="15">
        <v>16.255924726778815</v>
      </c>
      <c r="I67">
        <v>16.476511665800722</v>
      </c>
      <c r="J67">
        <v>14.964878050136292</v>
      </c>
      <c r="K67">
        <v>15.765323626426763</v>
      </c>
    </row>
    <row r="68" spans="1:11" x14ac:dyDescent="0.25">
      <c r="A68" s="17" t="s">
        <v>231</v>
      </c>
      <c r="B68" s="15">
        <v>15.067838948274479</v>
      </c>
      <c r="C68" s="15">
        <v>13.359983063093541</v>
      </c>
      <c r="D68" s="15">
        <v>14.800132259744286</v>
      </c>
      <c r="E68" s="15">
        <v>12.598182867952751</v>
      </c>
      <c r="F68" s="15">
        <v>14.324287695804635</v>
      </c>
      <c r="G68" s="15">
        <v>15.971077769532586</v>
      </c>
      <c r="H68" s="15">
        <v>14.228874241138165</v>
      </c>
      <c r="I68">
        <v>16.167201729827926</v>
      </c>
      <c r="J68">
        <v>15.454364616021577</v>
      </c>
      <c r="K68">
        <v>14.550551657483792</v>
      </c>
    </row>
    <row r="69" spans="1:11" x14ac:dyDescent="0.25">
      <c r="A69" s="16" t="s">
        <v>3</v>
      </c>
      <c r="B69" s="15">
        <v>0</v>
      </c>
      <c r="C69" s="15">
        <v>0</v>
      </c>
      <c r="D69" s="15">
        <v>15.254942393395593</v>
      </c>
      <c r="E69" s="15">
        <v>14.182840962803887</v>
      </c>
      <c r="F69" s="15">
        <v>14.536389048610852</v>
      </c>
      <c r="G69" s="15">
        <v>14.946481965734252</v>
      </c>
      <c r="H69" s="15">
        <v>15.430299717086587</v>
      </c>
      <c r="I69">
        <v>16.163738495262145</v>
      </c>
      <c r="J69">
        <v>15.704248119399827</v>
      </c>
      <c r="K69">
        <v>15.764617394215231</v>
      </c>
    </row>
    <row r="70" spans="1:11" x14ac:dyDescent="0.25">
      <c r="A70" s="18" t="s">
        <v>231</v>
      </c>
      <c r="B70" s="15">
        <v>19.067289189306532</v>
      </c>
      <c r="C70" s="15">
        <v>17.547650792794492</v>
      </c>
      <c r="D70" s="15">
        <v>15.004124732998038</v>
      </c>
      <c r="E70" s="15">
        <v>16.923919696569794</v>
      </c>
      <c r="F70" s="15">
        <v>17.848117393119235</v>
      </c>
      <c r="G70" s="15">
        <v>16.876384560281608</v>
      </c>
      <c r="H70" s="15">
        <v>16.032282258579563</v>
      </c>
      <c r="I70">
        <v>16.10957627278653</v>
      </c>
      <c r="J70">
        <v>14.481057164666581</v>
      </c>
      <c r="K70">
        <v>15.592776109752648</v>
      </c>
    </row>
    <row r="71" spans="1:11" x14ac:dyDescent="0.25">
      <c r="A71" s="15" t="s">
        <v>150</v>
      </c>
      <c r="B71" s="15">
        <v>13.135100343605679</v>
      </c>
      <c r="C71" s="15">
        <v>14.836071600118713</v>
      </c>
      <c r="D71" s="15">
        <v>15.574464787709543</v>
      </c>
      <c r="E71" s="15">
        <v>15.366654502812004</v>
      </c>
      <c r="F71" s="15">
        <v>14.593258766518753</v>
      </c>
      <c r="G71" s="15">
        <v>15.163400572225799</v>
      </c>
      <c r="H71" s="15">
        <v>13.251852303059838</v>
      </c>
      <c r="I71">
        <v>15.935640974039101</v>
      </c>
      <c r="J71">
        <v>9.3064163957331481</v>
      </c>
      <c r="K71">
        <v>14.50989407202966</v>
      </c>
    </row>
    <row r="72" spans="1:11" x14ac:dyDescent="0.25">
      <c r="A72" s="17" t="s">
        <v>230</v>
      </c>
      <c r="B72" s="15">
        <v>0</v>
      </c>
      <c r="C72" s="15">
        <v>17.341563108240198</v>
      </c>
      <c r="D72" s="15">
        <v>14.813370907704002</v>
      </c>
      <c r="E72" s="15">
        <v>16.971820247638213</v>
      </c>
      <c r="F72" s="15">
        <v>17.951609384510419</v>
      </c>
      <c r="G72" s="15">
        <v>16.561060734679305</v>
      </c>
      <c r="H72" s="15">
        <v>16.778864519114968</v>
      </c>
      <c r="I72">
        <v>15.790037097549186</v>
      </c>
      <c r="J72">
        <v>14.994045434835201</v>
      </c>
      <c r="K72">
        <v>16.75047669799671</v>
      </c>
    </row>
    <row r="73" spans="1:11" x14ac:dyDescent="0.25">
      <c r="A73" s="18" t="s">
        <v>187</v>
      </c>
      <c r="B73" s="15">
        <v>0</v>
      </c>
      <c r="C73" s="15">
        <v>14.696577972312483</v>
      </c>
      <c r="D73" s="15">
        <v>12.527283087374533</v>
      </c>
      <c r="E73" s="15">
        <v>15.550362392816572</v>
      </c>
      <c r="F73" s="15">
        <v>12.929401006317081</v>
      </c>
      <c r="G73" s="15">
        <v>14.47104089720216</v>
      </c>
      <c r="H73" s="15">
        <v>15.681536737270822</v>
      </c>
      <c r="I73">
        <v>15.634090130173107</v>
      </c>
      <c r="J73">
        <v>13.962884365987527</v>
      </c>
      <c r="K73">
        <v>14.448195693527648</v>
      </c>
    </row>
    <row r="74" spans="1:11" x14ac:dyDescent="0.25">
      <c r="A74" s="18" t="s">
        <v>220</v>
      </c>
      <c r="B74" s="15">
        <v>16.071546275066495</v>
      </c>
      <c r="C74" s="15">
        <v>0</v>
      </c>
      <c r="D74" s="15">
        <v>13.761930010047063</v>
      </c>
      <c r="E74" s="15">
        <v>10.858760807457386</v>
      </c>
      <c r="F74" s="15">
        <v>14.419401315393662</v>
      </c>
      <c r="G74" s="15">
        <v>15.08541390162782</v>
      </c>
      <c r="H74" s="15">
        <v>13.301234119622185</v>
      </c>
      <c r="I74">
        <v>15.17699564770766</v>
      </c>
      <c r="J74">
        <v>12.403302490786199</v>
      </c>
      <c r="K74">
        <v>3.5137736565989943</v>
      </c>
    </row>
    <row r="75" spans="1:11" x14ac:dyDescent="0.25">
      <c r="A75" s="15" t="s">
        <v>125</v>
      </c>
      <c r="B75" s="15">
        <v>12.75137005051487</v>
      </c>
      <c r="C75" s="15">
        <v>14.554842936379119</v>
      </c>
      <c r="D75" s="15">
        <v>16.173070706297853</v>
      </c>
      <c r="E75" s="15">
        <v>0</v>
      </c>
      <c r="F75" s="15">
        <v>5.399991331347235</v>
      </c>
      <c r="G75" s="15">
        <v>14.377756587179285</v>
      </c>
      <c r="H75" s="15">
        <v>15.108483256062708</v>
      </c>
      <c r="I75">
        <v>15.083996652884888</v>
      </c>
      <c r="J75">
        <v>13.78894897288512</v>
      </c>
      <c r="K75">
        <v>14.690232123036553</v>
      </c>
    </row>
    <row r="76" spans="1:11" x14ac:dyDescent="0.25">
      <c r="A76" s="16" t="s">
        <v>7</v>
      </c>
      <c r="B76" s="15">
        <v>0</v>
      </c>
      <c r="C76" s="15">
        <v>0</v>
      </c>
      <c r="D76" s="15">
        <v>0</v>
      </c>
      <c r="E76" s="15">
        <v>0</v>
      </c>
      <c r="F76" s="15">
        <v>0</v>
      </c>
      <c r="G76" s="15">
        <v>13.109727164018235</v>
      </c>
      <c r="H76" s="15">
        <v>11.942532662392441</v>
      </c>
      <c r="I76">
        <v>14.843150551591451</v>
      </c>
      <c r="J76">
        <v>11.061731276317632</v>
      </c>
      <c r="K76">
        <v>14.174760768047957</v>
      </c>
    </row>
    <row r="77" spans="1:11" x14ac:dyDescent="0.25">
      <c r="A77" s="17" t="s">
        <v>190</v>
      </c>
      <c r="B77" s="15">
        <v>13.097257982600576</v>
      </c>
      <c r="C77" s="15">
        <v>12.256760155349335</v>
      </c>
      <c r="D77" s="15">
        <v>12.50255242193964</v>
      </c>
      <c r="E77" s="15">
        <v>9.3399269610827087</v>
      </c>
      <c r="F77" s="15">
        <v>14.536772474789236</v>
      </c>
      <c r="G77" s="15">
        <v>16.125975699435088</v>
      </c>
      <c r="H77" s="15">
        <v>14.349107174631662</v>
      </c>
      <c r="I77">
        <v>14.759759628768439</v>
      </c>
      <c r="J77">
        <v>12.372442284186901</v>
      </c>
      <c r="K77">
        <v>14.287804559507858</v>
      </c>
    </row>
    <row r="78" spans="1:11" x14ac:dyDescent="0.25">
      <c r="A78" s="18" t="s">
        <v>217</v>
      </c>
      <c r="B78" s="15">
        <v>0</v>
      </c>
      <c r="C78" s="15">
        <v>0</v>
      </c>
      <c r="D78" s="15">
        <v>9.7772081827209796</v>
      </c>
      <c r="E78" s="15">
        <v>14.616740245873119</v>
      </c>
      <c r="F78" s="15">
        <v>0</v>
      </c>
      <c r="G78" s="15">
        <v>13.171805814153368</v>
      </c>
      <c r="H78" s="15">
        <v>11.738693493055786</v>
      </c>
      <c r="I78">
        <v>14.709199936179491</v>
      </c>
      <c r="J78">
        <v>12.518830392241133</v>
      </c>
      <c r="K78">
        <v>2.9906208750192396</v>
      </c>
    </row>
    <row r="79" spans="1:11" x14ac:dyDescent="0.25">
      <c r="A79" s="16" t="s">
        <v>13</v>
      </c>
      <c r="B79" s="15">
        <v>0</v>
      </c>
      <c r="C79" s="15">
        <v>0</v>
      </c>
      <c r="D79" s="15">
        <v>0</v>
      </c>
      <c r="E79" s="15">
        <v>14.928664028869072</v>
      </c>
      <c r="F79" s="15">
        <v>0</v>
      </c>
      <c r="G79" s="15">
        <v>13.991273093007434</v>
      </c>
      <c r="H79" s="15">
        <v>15.395714277086334</v>
      </c>
      <c r="I79">
        <v>14.706493880971202</v>
      </c>
      <c r="J79">
        <v>15.664998971324026</v>
      </c>
      <c r="K79">
        <v>14.732038168564547</v>
      </c>
    </row>
    <row r="80" spans="1:11" x14ac:dyDescent="0.25">
      <c r="A80" s="16" t="s">
        <v>17</v>
      </c>
      <c r="B80" s="15">
        <v>11.756977107985717</v>
      </c>
      <c r="C80" s="15">
        <v>0</v>
      </c>
      <c r="D80" s="15">
        <v>0</v>
      </c>
      <c r="E80" s="15">
        <v>15.937964321875237</v>
      </c>
      <c r="F80" s="15">
        <v>11.706050895342459</v>
      </c>
      <c r="G80" s="15">
        <v>13.628188739412529</v>
      </c>
      <c r="H80" s="15">
        <v>14.150381582656635</v>
      </c>
      <c r="I80">
        <v>14.636587250588832</v>
      </c>
      <c r="J80">
        <v>15.237722065163023</v>
      </c>
      <c r="K80">
        <v>14.927866762448641</v>
      </c>
    </row>
    <row r="81" spans="1:11" x14ac:dyDescent="0.25">
      <c r="A81" s="16" t="s">
        <v>68</v>
      </c>
      <c r="B81" s="15">
        <v>0</v>
      </c>
      <c r="C81" s="15">
        <v>0</v>
      </c>
      <c r="D81" s="15">
        <v>13.666278270496587</v>
      </c>
      <c r="E81" s="15">
        <v>15.054683260940433</v>
      </c>
      <c r="F81" s="15">
        <v>12.960249933576371</v>
      </c>
      <c r="G81" s="15">
        <v>15.032795914029194</v>
      </c>
      <c r="H81" s="15">
        <v>15.758175566740061</v>
      </c>
      <c r="I81">
        <v>14.484310471395595</v>
      </c>
      <c r="J81">
        <v>16.131799807887614</v>
      </c>
      <c r="K81">
        <v>10.558851535897441</v>
      </c>
    </row>
    <row r="82" spans="1:11" x14ac:dyDescent="0.25">
      <c r="A82" s="15" t="s">
        <v>155</v>
      </c>
      <c r="B82" s="15">
        <v>17.51577359412526</v>
      </c>
      <c r="C82" s="15">
        <v>14.8792509694104</v>
      </c>
      <c r="D82" s="15">
        <v>0</v>
      </c>
      <c r="E82" s="15">
        <v>0</v>
      </c>
      <c r="F82" s="15">
        <v>0</v>
      </c>
      <c r="G82" s="15">
        <v>17.270967490602711</v>
      </c>
      <c r="H82" s="15">
        <v>14.538675560880652</v>
      </c>
      <c r="I82">
        <v>14.463783228355043</v>
      </c>
      <c r="J82">
        <v>13.817305544065855</v>
      </c>
      <c r="K82">
        <v>14.329330071540193</v>
      </c>
    </row>
    <row r="83" spans="1:11" x14ac:dyDescent="0.25">
      <c r="A83" s="16" t="s">
        <v>22</v>
      </c>
      <c r="B83" s="15">
        <v>0</v>
      </c>
      <c r="C83" s="15">
        <v>0</v>
      </c>
      <c r="D83" s="15">
        <v>12.711051521826599</v>
      </c>
      <c r="E83" s="15">
        <v>15.553664100906623</v>
      </c>
      <c r="F83" s="15">
        <v>0</v>
      </c>
      <c r="G83" s="15">
        <v>13.481764263445765</v>
      </c>
      <c r="H83" s="15">
        <v>15.075446844158575</v>
      </c>
      <c r="I83">
        <v>14.407288922302481</v>
      </c>
      <c r="J83">
        <v>14.586553578666443</v>
      </c>
      <c r="K83">
        <v>13.246469091719682</v>
      </c>
    </row>
    <row r="84" spans="1:11" x14ac:dyDescent="0.25">
      <c r="A84" s="17" t="s">
        <v>207</v>
      </c>
      <c r="B84" s="15">
        <v>0</v>
      </c>
      <c r="C84" s="15">
        <v>13.148768202880728</v>
      </c>
      <c r="D84" s="15">
        <v>0</v>
      </c>
      <c r="E84" s="15">
        <v>15.03618397848852</v>
      </c>
      <c r="F84" s="15">
        <v>7.8666963643521237</v>
      </c>
      <c r="G84" s="15">
        <v>8.0480743566558104</v>
      </c>
      <c r="H84" s="15">
        <v>15.23946040884721</v>
      </c>
      <c r="I84">
        <v>14.286801867626885</v>
      </c>
      <c r="J84">
        <v>14.399164605973903</v>
      </c>
      <c r="K84">
        <v>15.963757986994631</v>
      </c>
    </row>
    <row r="85" spans="1:11" x14ac:dyDescent="0.25">
      <c r="A85" s="15" t="s">
        <v>127</v>
      </c>
      <c r="B85" s="15">
        <v>17.149045510945616</v>
      </c>
      <c r="C85" s="15">
        <v>16.754305980158708</v>
      </c>
      <c r="D85" s="15">
        <v>15.024037492188631</v>
      </c>
      <c r="E85" s="15">
        <v>14.784030304976397</v>
      </c>
      <c r="F85" s="15">
        <v>17.552639575864163</v>
      </c>
      <c r="G85" s="15">
        <v>16.118407271130948</v>
      </c>
      <c r="H85" s="15">
        <v>15.119380064583309</v>
      </c>
      <c r="I85">
        <v>14.08041353483452</v>
      </c>
      <c r="J85">
        <v>13.752701040164107</v>
      </c>
      <c r="K85">
        <v>14.13093805502217</v>
      </c>
    </row>
    <row r="86" spans="1:11" x14ac:dyDescent="0.25">
      <c r="A86" s="15" t="s">
        <v>152</v>
      </c>
      <c r="B86" s="15">
        <v>0</v>
      </c>
      <c r="C86" s="15">
        <v>0</v>
      </c>
      <c r="D86" s="15">
        <v>0</v>
      </c>
      <c r="E86" s="15">
        <v>0</v>
      </c>
      <c r="F86" s="15">
        <v>0</v>
      </c>
      <c r="G86" s="15">
        <v>0</v>
      </c>
      <c r="H86" s="15">
        <v>0</v>
      </c>
      <c r="I86">
        <v>13.91117925542941</v>
      </c>
      <c r="J86">
        <v>5.1747163369547025</v>
      </c>
      <c r="K86">
        <v>9.8904580143258745</v>
      </c>
    </row>
    <row r="87" spans="1:11" x14ac:dyDescent="0.25">
      <c r="A87" s="16" t="s">
        <v>40</v>
      </c>
      <c r="B87" s="15">
        <v>0</v>
      </c>
      <c r="C87" s="15">
        <v>0</v>
      </c>
      <c r="D87" s="15">
        <v>0</v>
      </c>
      <c r="E87" s="15">
        <v>12.742814017630893</v>
      </c>
      <c r="F87" s="15">
        <v>11.490083722791274</v>
      </c>
      <c r="G87" s="15">
        <v>0</v>
      </c>
      <c r="H87" s="15">
        <v>0</v>
      </c>
      <c r="I87">
        <v>13.527520783654161</v>
      </c>
      <c r="J87">
        <v>14.983458116826553</v>
      </c>
      <c r="K87">
        <v>7.0820821245608947</v>
      </c>
    </row>
    <row r="88" spans="1:11" x14ac:dyDescent="0.25">
      <c r="A88" s="16" t="s">
        <v>38</v>
      </c>
      <c r="B88" s="15">
        <v>0</v>
      </c>
      <c r="C88" s="15">
        <v>0</v>
      </c>
      <c r="D88" s="15">
        <v>0</v>
      </c>
      <c r="E88" s="15">
        <v>13.272919316627917</v>
      </c>
      <c r="F88" s="15">
        <v>0</v>
      </c>
      <c r="G88" s="15">
        <v>13.322789432360924</v>
      </c>
      <c r="H88" s="15">
        <v>14.302619997184758</v>
      </c>
      <c r="I88">
        <v>13.37966615730563</v>
      </c>
      <c r="J88">
        <v>15.260941565257644</v>
      </c>
      <c r="K88">
        <v>14.011061547746134</v>
      </c>
    </row>
    <row r="89" spans="1:11" x14ac:dyDescent="0.25">
      <c r="A89" s="16" t="s">
        <v>71</v>
      </c>
      <c r="B89" s="15">
        <v>11.089270665038409</v>
      </c>
      <c r="C89" s="15">
        <v>0</v>
      </c>
      <c r="D89" s="15">
        <v>14.871001873147897</v>
      </c>
      <c r="E89" s="15">
        <v>13.856281216045556</v>
      </c>
      <c r="F89" s="15">
        <v>13.69854397486403</v>
      </c>
      <c r="G89" s="15">
        <v>14.957477330277213</v>
      </c>
      <c r="H89" s="15">
        <v>12.992667638393126</v>
      </c>
      <c r="I89">
        <v>13.32621577602837</v>
      </c>
      <c r="J89">
        <v>11.590709063891882</v>
      </c>
      <c r="K89">
        <v>13.13225157296603</v>
      </c>
    </row>
    <row r="90" spans="1:11" x14ac:dyDescent="0.25">
      <c r="A90" s="18" t="s">
        <v>218</v>
      </c>
      <c r="B90" s="15">
        <v>0</v>
      </c>
      <c r="C90" s="15">
        <v>0</v>
      </c>
      <c r="D90" s="15">
        <v>11.300225538469387</v>
      </c>
      <c r="E90" s="15">
        <v>15.2991851691266</v>
      </c>
      <c r="F90" s="15">
        <v>0</v>
      </c>
      <c r="G90" s="15">
        <v>11.136431750251244</v>
      </c>
      <c r="H90" s="15">
        <v>13.035127044679543</v>
      </c>
      <c r="I90">
        <v>13.055366454169048</v>
      </c>
      <c r="J90">
        <v>12.454206492915633</v>
      </c>
      <c r="K90">
        <v>3.8968840223020855</v>
      </c>
    </row>
    <row r="91" spans="1:11" x14ac:dyDescent="0.25">
      <c r="A91" s="18" t="s">
        <v>229</v>
      </c>
      <c r="B91" s="15">
        <v>0</v>
      </c>
      <c r="C91" s="15">
        <v>15.98680538104071</v>
      </c>
      <c r="D91" s="15">
        <v>14.358205183829957</v>
      </c>
      <c r="E91" s="15">
        <v>15.304089877283241</v>
      </c>
      <c r="F91" s="15">
        <v>17.076487003723024</v>
      </c>
      <c r="G91" s="15">
        <v>16.221855772880556</v>
      </c>
      <c r="H91" s="15">
        <v>14.687148696929993</v>
      </c>
      <c r="I91">
        <v>13.037593853427296</v>
      </c>
      <c r="J91">
        <v>12.524796219382933</v>
      </c>
      <c r="K91">
        <v>11.966916367958671</v>
      </c>
    </row>
    <row r="92" spans="1:11" x14ac:dyDescent="0.25">
      <c r="A92" s="16" t="s">
        <v>64</v>
      </c>
      <c r="B92" s="15">
        <v>0</v>
      </c>
      <c r="C92" s="15">
        <v>0</v>
      </c>
      <c r="D92" s="15">
        <v>15.986755930259534</v>
      </c>
      <c r="E92" s="15">
        <v>16.549573394483048</v>
      </c>
      <c r="F92" s="15">
        <v>17.948672563103287</v>
      </c>
      <c r="G92" s="15">
        <v>16.638173524459244</v>
      </c>
      <c r="H92" s="15">
        <v>14.530931929364689</v>
      </c>
      <c r="I92">
        <v>12.852934181958538</v>
      </c>
      <c r="J92">
        <v>11.906546422348713</v>
      </c>
      <c r="K92">
        <v>14.983330764797316</v>
      </c>
    </row>
    <row r="93" spans="1:11" x14ac:dyDescent="0.25">
      <c r="A93" s="15" t="s">
        <v>112</v>
      </c>
      <c r="B93" s="15">
        <v>0</v>
      </c>
      <c r="C93" s="15">
        <v>0</v>
      </c>
      <c r="D93" s="15">
        <v>0</v>
      </c>
      <c r="E93" s="15">
        <v>0</v>
      </c>
      <c r="F93" s="15">
        <v>12.154563877749178</v>
      </c>
      <c r="G93" s="15">
        <v>12.871482603263805</v>
      </c>
      <c r="H93" s="15">
        <v>9.3952152654463585</v>
      </c>
      <c r="I93">
        <v>12.742645924992591</v>
      </c>
      <c r="J93">
        <v>13.650023086653702</v>
      </c>
      <c r="K93">
        <v>6.9744560243299105</v>
      </c>
    </row>
    <row r="94" spans="1:11" x14ac:dyDescent="0.25">
      <c r="A94" s="16" t="s">
        <v>65</v>
      </c>
      <c r="B94" s="15">
        <v>0</v>
      </c>
      <c r="C94" s="15">
        <v>0</v>
      </c>
      <c r="D94" s="15">
        <v>0</v>
      </c>
      <c r="E94" s="15">
        <v>0</v>
      </c>
      <c r="F94" s="15">
        <v>0</v>
      </c>
      <c r="G94" s="15">
        <v>0</v>
      </c>
      <c r="H94" s="15">
        <v>0</v>
      </c>
      <c r="I94">
        <v>12.475472088669735</v>
      </c>
      <c r="J94">
        <v>14.709451469701778</v>
      </c>
      <c r="K94">
        <v>6.3120600617075722</v>
      </c>
    </row>
    <row r="95" spans="1:11" x14ac:dyDescent="0.25">
      <c r="A95" s="16" t="s">
        <v>14</v>
      </c>
      <c r="B95" s="15">
        <v>0</v>
      </c>
      <c r="C95" s="15">
        <v>0</v>
      </c>
      <c r="D95" s="15">
        <v>11.931082668268761</v>
      </c>
      <c r="E95" s="15">
        <v>0</v>
      </c>
      <c r="F95" s="15">
        <v>0</v>
      </c>
      <c r="G95" s="15">
        <v>0</v>
      </c>
      <c r="H95" s="15">
        <v>0</v>
      </c>
      <c r="I95">
        <v>12.401145883959686</v>
      </c>
      <c r="J95">
        <v>10.797104008187704</v>
      </c>
      <c r="K95">
        <v>4.5493992841405895</v>
      </c>
    </row>
    <row r="96" spans="1:11" x14ac:dyDescent="0.25">
      <c r="A96" s="16" t="s">
        <v>51</v>
      </c>
      <c r="B96" s="15">
        <v>0</v>
      </c>
      <c r="C96" s="15">
        <v>0</v>
      </c>
      <c r="D96" s="15">
        <v>0</v>
      </c>
      <c r="E96" s="15">
        <v>0</v>
      </c>
      <c r="F96" s="15">
        <v>0</v>
      </c>
      <c r="G96" s="15">
        <v>0</v>
      </c>
      <c r="H96" s="15">
        <v>0</v>
      </c>
      <c r="I96">
        <v>12.273634732154687</v>
      </c>
      <c r="J96">
        <v>10.053749319766842</v>
      </c>
      <c r="K96">
        <v>10.201903371281086</v>
      </c>
    </row>
    <row r="97" spans="1:11" x14ac:dyDescent="0.25">
      <c r="A97" s="16" t="s">
        <v>47</v>
      </c>
      <c r="B97" s="15">
        <v>0</v>
      </c>
      <c r="C97" s="15">
        <v>0</v>
      </c>
      <c r="D97" s="15">
        <v>0</v>
      </c>
      <c r="E97" s="15">
        <v>14.688156540867693</v>
      </c>
      <c r="F97" s="15">
        <v>0</v>
      </c>
      <c r="G97" s="15">
        <v>13.364205374713768</v>
      </c>
      <c r="H97" s="15">
        <v>12.80211396276909</v>
      </c>
      <c r="I97">
        <v>12.083937935474829</v>
      </c>
      <c r="J97">
        <v>14.769499962304295</v>
      </c>
      <c r="K97">
        <v>6.8211756865316069</v>
      </c>
    </row>
    <row r="98" spans="1:11" x14ac:dyDescent="0.25">
      <c r="A98" s="16" t="s">
        <v>53</v>
      </c>
      <c r="B98" s="15">
        <v>0</v>
      </c>
      <c r="C98" s="15">
        <v>0</v>
      </c>
      <c r="D98" s="15">
        <v>12.938430639711401</v>
      </c>
      <c r="E98" s="15">
        <v>0</v>
      </c>
      <c r="F98" s="15">
        <v>0</v>
      </c>
      <c r="G98" s="15">
        <v>0</v>
      </c>
      <c r="H98" s="15">
        <v>0</v>
      </c>
      <c r="I98">
        <v>11.976560880558287</v>
      </c>
      <c r="J98">
        <v>5.2994219897892538</v>
      </c>
      <c r="K98">
        <v>3.6097324614849891</v>
      </c>
    </row>
    <row r="99" spans="1:11" x14ac:dyDescent="0.25">
      <c r="A99" s="17" t="s">
        <v>187</v>
      </c>
      <c r="B99" s="15">
        <v>13.143873134185718</v>
      </c>
      <c r="C99" s="15">
        <v>15.971124689986679</v>
      </c>
      <c r="D99" s="15">
        <v>13.542729090811774</v>
      </c>
      <c r="E99" s="15">
        <v>14.816217207425169</v>
      </c>
      <c r="F99" s="15">
        <v>16.585497973377358</v>
      </c>
      <c r="G99" s="15">
        <v>15.3943221388834</v>
      </c>
      <c r="H99" s="15">
        <v>14.100511212967087</v>
      </c>
      <c r="I99">
        <v>11.856364536729245</v>
      </c>
      <c r="J99">
        <v>11.4446070622015</v>
      </c>
      <c r="K99">
        <v>14.216666886429067</v>
      </c>
    </row>
    <row r="100" spans="1:11" x14ac:dyDescent="0.25">
      <c r="A100" s="16" t="s">
        <v>21</v>
      </c>
      <c r="B100" s="15">
        <v>0</v>
      </c>
      <c r="C100" s="15">
        <v>0</v>
      </c>
      <c r="D100" s="15">
        <v>0</v>
      </c>
      <c r="E100" s="15">
        <v>0</v>
      </c>
      <c r="F100" s="15">
        <v>0</v>
      </c>
      <c r="G100" s="15">
        <v>0</v>
      </c>
      <c r="H100" s="15">
        <v>0</v>
      </c>
      <c r="I100">
        <v>11.698964963347791</v>
      </c>
      <c r="J100">
        <v>9.4607604551528244</v>
      </c>
      <c r="K100">
        <v>9.4192784449545037</v>
      </c>
    </row>
    <row r="101" spans="1:11" x14ac:dyDescent="0.25">
      <c r="A101" s="16" t="s">
        <v>50</v>
      </c>
      <c r="B101" s="15">
        <v>0</v>
      </c>
      <c r="C101" s="15">
        <v>0</v>
      </c>
      <c r="D101" s="15">
        <v>0</v>
      </c>
      <c r="E101" s="15">
        <v>0</v>
      </c>
      <c r="F101" s="15">
        <v>0</v>
      </c>
      <c r="G101" s="15">
        <v>0</v>
      </c>
      <c r="H101" s="15">
        <v>0</v>
      </c>
      <c r="I101">
        <v>11.563158437330197</v>
      </c>
      <c r="J101">
        <v>9.1393441184997428</v>
      </c>
      <c r="K101">
        <v>9.0740741735011596</v>
      </c>
    </row>
    <row r="102" spans="1:11" x14ac:dyDescent="0.25">
      <c r="A102" s="16" t="s">
        <v>76</v>
      </c>
      <c r="B102" s="15">
        <v>0</v>
      </c>
      <c r="C102" s="15">
        <v>0</v>
      </c>
      <c r="D102" s="15">
        <v>11.068201926868037</v>
      </c>
      <c r="E102" s="15">
        <v>11.800108553560069</v>
      </c>
      <c r="F102" s="15">
        <v>12.872548124244242</v>
      </c>
      <c r="G102" s="15">
        <v>0</v>
      </c>
      <c r="H102" s="15">
        <v>0</v>
      </c>
      <c r="I102">
        <v>11.544863707113244</v>
      </c>
      <c r="J102" s="14">
        <v>4.7326614016151645</v>
      </c>
      <c r="K102">
        <v>0</v>
      </c>
    </row>
    <row r="103" spans="1:11" x14ac:dyDescent="0.25">
      <c r="A103" s="18" t="s">
        <v>221</v>
      </c>
      <c r="B103" s="15">
        <v>0</v>
      </c>
      <c r="C103" s="15">
        <v>0</v>
      </c>
      <c r="D103" s="15">
        <v>12.611148692641848</v>
      </c>
      <c r="E103" s="15">
        <v>13.043131154575063</v>
      </c>
      <c r="F103" s="15">
        <v>0</v>
      </c>
      <c r="G103" s="15">
        <v>12.683856718670222</v>
      </c>
      <c r="H103" s="15">
        <v>13.071742613215774</v>
      </c>
      <c r="I103">
        <v>11.476617372987718</v>
      </c>
      <c r="J103">
        <v>11.700946191434834</v>
      </c>
      <c r="K103">
        <v>2.1615910176381741</v>
      </c>
    </row>
    <row r="104" spans="1:11" x14ac:dyDescent="0.25">
      <c r="A104" s="16" t="s">
        <v>32</v>
      </c>
      <c r="B104" s="15">
        <v>0</v>
      </c>
      <c r="C104" s="15">
        <v>0</v>
      </c>
      <c r="D104" s="15">
        <v>0</v>
      </c>
      <c r="E104" s="15">
        <v>13.407586570429038</v>
      </c>
      <c r="F104" s="15">
        <v>17.001284925623306</v>
      </c>
      <c r="G104" s="15">
        <v>14.314693280833426</v>
      </c>
      <c r="H104" s="15">
        <v>14.68777939820276</v>
      </c>
      <c r="I104">
        <v>11.156336084236846</v>
      </c>
      <c r="J104">
        <v>3.7859285351894401</v>
      </c>
      <c r="K104">
        <v>14.630510196918072</v>
      </c>
    </row>
    <row r="105" spans="1:11" x14ac:dyDescent="0.25">
      <c r="A105" s="15" t="s">
        <v>100</v>
      </c>
      <c r="B105" s="15">
        <v>0</v>
      </c>
      <c r="C105" s="15">
        <v>0</v>
      </c>
      <c r="D105" s="15">
        <v>0</v>
      </c>
      <c r="E105" s="15">
        <v>0</v>
      </c>
      <c r="F105" s="15">
        <v>0</v>
      </c>
      <c r="G105" s="15">
        <v>0</v>
      </c>
      <c r="H105" s="15">
        <v>0</v>
      </c>
      <c r="I105">
        <v>11.1396457508121</v>
      </c>
      <c r="J105">
        <v>14.306709715728463</v>
      </c>
      <c r="K105">
        <v>4.6977027906477646</v>
      </c>
    </row>
    <row r="106" spans="1:11" x14ac:dyDescent="0.25">
      <c r="A106" s="17" t="s">
        <v>229</v>
      </c>
      <c r="B106" s="15">
        <v>0</v>
      </c>
      <c r="C106" s="15">
        <v>12.72858905373347</v>
      </c>
      <c r="D106" s="15">
        <v>14.962463314200313</v>
      </c>
      <c r="E106" s="15">
        <v>13.375472397980486</v>
      </c>
      <c r="F106" s="15">
        <v>8.8523469047960912</v>
      </c>
      <c r="G106" s="15">
        <v>14.294977682177182</v>
      </c>
      <c r="H106" s="15">
        <v>14.337433316469589</v>
      </c>
      <c r="I106">
        <v>11.134894535338841</v>
      </c>
      <c r="J106">
        <v>12.339941057832647</v>
      </c>
      <c r="K106">
        <v>14.791918960454298</v>
      </c>
    </row>
    <row r="107" spans="1:11" x14ac:dyDescent="0.25">
      <c r="A107" s="16" t="s">
        <v>15</v>
      </c>
      <c r="B107" s="15">
        <v>0</v>
      </c>
      <c r="C107" s="15">
        <v>0</v>
      </c>
      <c r="D107" s="15">
        <v>0</v>
      </c>
      <c r="E107" s="15">
        <v>0</v>
      </c>
      <c r="F107" s="15">
        <v>0</v>
      </c>
      <c r="G107" s="15">
        <v>0</v>
      </c>
      <c r="H107" s="15">
        <v>0</v>
      </c>
      <c r="I107">
        <v>11.094788367158761</v>
      </c>
      <c r="J107">
        <v>10.536304686897207</v>
      </c>
      <c r="K107">
        <v>3.6097324614849891</v>
      </c>
    </row>
    <row r="108" spans="1:11" x14ac:dyDescent="0.25">
      <c r="A108" s="17" t="s">
        <v>185</v>
      </c>
      <c r="B108" s="15">
        <v>0</v>
      </c>
      <c r="C108" s="15">
        <v>5.5776828181071023</v>
      </c>
      <c r="D108" s="15">
        <v>11.847332497443015</v>
      </c>
      <c r="E108" s="15">
        <v>0</v>
      </c>
      <c r="F108" s="15">
        <v>0</v>
      </c>
      <c r="G108" s="15">
        <v>10.412059841279572</v>
      </c>
      <c r="H108" s="15">
        <v>12.566598413292139</v>
      </c>
      <c r="I108">
        <v>11.054697166095867</v>
      </c>
      <c r="J108">
        <v>9.2502130872905681</v>
      </c>
      <c r="K108">
        <v>10.95470495770709</v>
      </c>
    </row>
    <row r="109" spans="1:11" x14ac:dyDescent="0.25">
      <c r="A109" s="17" t="s">
        <v>182</v>
      </c>
      <c r="B109" s="15">
        <v>0</v>
      </c>
      <c r="C109" s="15">
        <v>9.1301494525830993</v>
      </c>
      <c r="D109" s="15">
        <v>0</v>
      </c>
      <c r="E109" s="15">
        <v>0</v>
      </c>
      <c r="F109" s="15">
        <v>12.123578847354086</v>
      </c>
      <c r="G109" s="15">
        <v>0</v>
      </c>
      <c r="H109" s="15">
        <v>0</v>
      </c>
      <c r="I109">
        <v>10.936918396628959</v>
      </c>
      <c r="J109">
        <v>2.1615910176381741</v>
      </c>
      <c r="K109">
        <v>2.9906208750192396</v>
      </c>
    </row>
    <row r="110" spans="1:11" x14ac:dyDescent="0.25">
      <c r="A110" s="17" t="s">
        <v>180</v>
      </c>
      <c r="B110" s="15">
        <v>0</v>
      </c>
      <c r="C110" s="15">
        <v>3.6402788705561187</v>
      </c>
      <c r="D110" s="15">
        <v>8.226578444222076</v>
      </c>
      <c r="E110" s="15">
        <v>11.254331342221386</v>
      </c>
      <c r="F110" s="15">
        <v>11.732634588186055</v>
      </c>
      <c r="G110" s="15">
        <v>9.8738167629711384</v>
      </c>
      <c r="H110" s="15">
        <v>7.5310374545718624</v>
      </c>
      <c r="I110">
        <v>10.8608020162734</v>
      </c>
      <c r="J110">
        <v>9.0846927093950391</v>
      </c>
      <c r="K110">
        <v>11.026141578501012</v>
      </c>
    </row>
    <row r="111" spans="1:11" x14ac:dyDescent="0.25">
      <c r="A111" s="16" t="s">
        <v>30</v>
      </c>
      <c r="B111" s="15">
        <v>0</v>
      </c>
      <c r="C111" s="15">
        <v>0</v>
      </c>
      <c r="D111" s="15">
        <v>0</v>
      </c>
      <c r="E111" s="15">
        <v>0</v>
      </c>
      <c r="F111" s="15">
        <v>0</v>
      </c>
      <c r="G111" s="15">
        <v>0</v>
      </c>
      <c r="H111" s="15">
        <v>0</v>
      </c>
      <c r="I111">
        <v>10.828528717246515</v>
      </c>
      <c r="J111">
        <v>8.0049073378161761</v>
      </c>
      <c r="K111">
        <v>9.0127900041005606</v>
      </c>
    </row>
    <row r="112" spans="1:11" x14ac:dyDescent="0.25">
      <c r="A112" s="16" t="s">
        <v>16</v>
      </c>
      <c r="B112" s="15">
        <v>0</v>
      </c>
      <c r="C112" s="15">
        <v>0</v>
      </c>
      <c r="D112" s="15">
        <v>0</v>
      </c>
      <c r="E112" s="15">
        <v>0</v>
      </c>
      <c r="F112" s="15">
        <v>0</v>
      </c>
      <c r="G112" s="15">
        <v>0</v>
      </c>
      <c r="H112" s="15">
        <v>11.805065791553018</v>
      </c>
      <c r="I112">
        <v>10.813324033302791</v>
      </c>
      <c r="J112">
        <v>12.832367823435323</v>
      </c>
      <c r="K112">
        <v>4.5493992841405895</v>
      </c>
    </row>
    <row r="113" spans="1:11" x14ac:dyDescent="0.25">
      <c r="A113" s="18" t="s">
        <v>214</v>
      </c>
      <c r="B113" s="15">
        <v>0</v>
      </c>
      <c r="C113" s="15">
        <v>0</v>
      </c>
      <c r="D113" s="15">
        <v>10.161597893995189</v>
      </c>
      <c r="E113" s="15">
        <v>0</v>
      </c>
      <c r="F113" s="15">
        <v>0</v>
      </c>
      <c r="G113" s="15">
        <v>8.8025814540336516</v>
      </c>
      <c r="H113" s="15">
        <v>10.664187358801417</v>
      </c>
      <c r="I113">
        <v>10.787551328139093</v>
      </c>
      <c r="J113">
        <v>2.1615910176381741</v>
      </c>
      <c r="K113">
        <v>2.1615910176381741</v>
      </c>
    </row>
    <row r="114" spans="1:11" x14ac:dyDescent="0.25">
      <c r="A114" s="18" t="s">
        <v>213</v>
      </c>
      <c r="B114" s="15">
        <v>0</v>
      </c>
      <c r="C114" s="15">
        <v>0</v>
      </c>
      <c r="D114" s="15">
        <v>10.083812955176573</v>
      </c>
      <c r="E114" s="15">
        <v>0</v>
      </c>
      <c r="F114" s="15">
        <v>0</v>
      </c>
      <c r="G114" s="15">
        <v>8.6934247764560819</v>
      </c>
      <c r="H114" s="15">
        <v>10.565409563283366</v>
      </c>
      <c r="I114">
        <v>10.723780268063685</v>
      </c>
      <c r="J114">
        <v>2.1615910176381741</v>
      </c>
      <c r="K114">
        <v>2.9906208750192396</v>
      </c>
    </row>
    <row r="115" spans="1:11" x14ac:dyDescent="0.25">
      <c r="A115" s="17" t="s">
        <v>173</v>
      </c>
      <c r="B115" s="15">
        <v>15.885283399318348</v>
      </c>
      <c r="C115" s="15">
        <v>14.843556461534595</v>
      </c>
      <c r="D115" s="15">
        <v>12.434250430155243</v>
      </c>
      <c r="E115" s="15">
        <v>13.435227173624913</v>
      </c>
      <c r="F115" s="15">
        <v>14.852981807612425</v>
      </c>
      <c r="G115" s="15">
        <v>15.438082464377644</v>
      </c>
      <c r="H115" s="15">
        <v>13.388421048580787</v>
      </c>
      <c r="I115">
        <v>10.643023468810203</v>
      </c>
      <c r="J115">
        <v>10.797441784760387</v>
      </c>
      <c r="K115">
        <v>14.256136282127571</v>
      </c>
    </row>
    <row r="116" spans="1:11" x14ac:dyDescent="0.25">
      <c r="A116" s="16" t="s">
        <v>55</v>
      </c>
      <c r="B116" s="15">
        <v>3.9380185640163585</v>
      </c>
      <c r="C116" s="15">
        <v>0</v>
      </c>
      <c r="D116" s="15">
        <v>0</v>
      </c>
      <c r="E116" s="15">
        <v>0</v>
      </c>
      <c r="F116" s="15">
        <v>0</v>
      </c>
      <c r="G116" s="15">
        <v>0</v>
      </c>
      <c r="H116" s="15">
        <v>0</v>
      </c>
      <c r="I116">
        <v>10.261496652948178</v>
      </c>
      <c r="J116">
        <v>6.2809874933696364</v>
      </c>
      <c r="K116">
        <v>6.0926907143710771</v>
      </c>
    </row>
    <row r="117" spans="1:11" x14ac:dyDescent="0.25">
      <c r="A117" s="16" t="s">
        <v>79</v>
      </c>
      <c r="B117" s="15">
        <v>0</v>
      </c>
      <c r="C117" s="15">
        <v>0</v>
      </c>
      <c r="D117" s="15">
        <v>5.3881515146821588</v>
      </c>
      <c r="E117" s="15">
        <v>0</v>
      </c>
      <c r="F117" s="15">
        <v>0</v>
      </c>
      <c r="G117" s="15">
        <v>0</v>
      </c>
      <c r="H117" s="15">
        <v>0</v>
      </c>
      <c r="I117">
        <v>9.9454521352304717</v>
      </c>
      <c r="J117">
        <v>7.6843826578004366</v>
      </c>
      <c r="K117">
        <v>7.7411189612460714</v>
      </c>
    </row>
    <row r="118" spans="1:11" x14ac:dyDescent="0.25">
      <c r="A118" s="18" t="s">
        <v>215</v>
      </c>
      <c r="B118" s="15">
        <v>8.9147228645647978</v>
      </c>
      <c r="C118" s="15">
        <v>8.5725971684870927</v>
      </c>
      <c r="D118" s="15">
        <v>9.74032423922025</v>
      </c>
      <c r="E118" s="15">
        <v>8.3562076091145716</v>
      </c>
      <c r="F118" s="15">
        <v>8.2711129740920502</v>
      </c>
      <c r="G118" s="15">
        <v>9.1747348705707363</v>
      </c>
      <c r="H118" s="15">
        <v>8.7533272313759944</v>
      </c>
      <c r="I118">
        <v>9.5864113352411344</v>
      </c>
      <c r="J118">
        <v>7.9723121279021401</v>
      </c>
      <c r="K118">
        <v>8.4155720534957386</v>
      </c>
    </row>
    <row r="119" spans="1:11" x14ac:dyDescent="0.25">
      <c r="A119" s="18" t="s">
        <v>202</v>
      </c>
      <c r="B119" s="15">
        <v>0</v>
      </c>
      <c r="C119" s="15">
        <v>0</v>
      </c>
      <c r="D119" s="15">
        <v>5.1189826708963881</v>
      </c>
      <c r="E119" s="15">
        <v>11.733545550369881</v>
      </c>
      <c r="F119" s="15">
        <v>12.909358106846495</v>
      </c>
      <c r="G119" s="15">
        <v>0</v>
      </c>
      <c r="H119" s="15">
        <v>10.665071089289764</v>
      </c>
      <c r="I119">
        <v>9.540037145829448</v>
      </c>
      <c r="J119" s="14">
        <v>8.5284637547484685</v>
      </c>
      <c r="K119">
        <v>0</v>
      </c>
    </row>
    <row r="120" spans="1:11" x14ac:dyDescent="0.25">
      <c r="A120" s="16" t="s">
        <v>34</v>
      </c>
      <c r="B120" s="15">
        <v>0</v>
      </c>
      <c r="C120" s="15">
        <v>0</v>
      </c>
      <c r="D120" s="15">
        <v>12.498191972766705</v>
      </c>
      <c r="E120" s="15">
        <v>0</v>
      </c>
      <c r="F120" s="15">
        <v>14.607143144192245</v>
      </c>
      <c r="G120" s="15">
        <v>12.447436996480951</v>
      </c>
      <c r="H120" s="15">
        <v>14.650614869738988</v>
      </c>
      <c r="I120">
        <v>9.0105138382039538</v>
      </c>
      <c r="J120">
        <v>3.7859285351894401</v>
      </c>
      <c r="K120">
        <v>13.821922429026083</v>
      </c>
    </row>
    <row r="121" spans="1:11" x14ac:dyDescent="0.25">
      <c r="A121" s="18" t="s">
        <v>205</v>
      </c>
      <c r="B121" s="15">
        <v>0</v>
      </c>
      <c r="C121" s="15">
        <v>0</v>
      </c>
      <c r="D121" s="15">
        <v>12.216712906101721</v>
      </c>
      <c r="E121" s="15">
        <v>11.262061588521206</v>
      </c>
      <c r="F121" s="15">
        <v>0</v>
      </c>
      <c r="G121" s="15">
        <v>13.47697530190807</v>
      </c>
      <c r="H121" s="15">
        <v>11.546348551388125</v>
      </c>
      <c r="I121">
        <v>8.7189221086847866</v>
      </c>
      <c r="J121">
        <v>7.2654698570141072</v>
      </c>
      <c r="K121">
        <v>7.2976829484703574</v>
      </c>
    </row>
    <row r="122" spans="1:11" x14ac:dyDescent="0.25">
      <c r="A122" s="15" t="s">
        <v>134</v>
      </c>
      <c r="B122" s="15">
        <v>6.7920191559660053</v>
      </c>
      <c r="C122" s="15">
        <v>6.4944145717649819</v>
      </c>
      <c r="D122" s="15">
        <v>7.7823781811411274</v>
      </c>
      <c r="E122" s="15">
        <v>6.519025641407806</v>
      </c>
      <c r="F122" s="15">
        <v>6.2772196203374815</v>
      </c>
      <c r="G122" s="15">
        <v>7.680855298047363</v>
      </c>
      <c r="H122" s="15">
        <v>6.9465655565154245</v>
      </c>
      <c r="I122">
        <v>8.1510432179418224</v>
      </c>
      <c r="J122">
        <v>6.1546058251068478</v>
      </c>
      <c r="K122">
        <v>7.1109162259646022</v>
      </c>
    </row>
    <row r="123" spans="1:11" x14ac:dyDescent="0.25">
      <c r="A123" s="15" t="s">
        <v>146</v>
      </c>
      <c r="B123" s="15">
        <v>6.7493448911300087</v>
      </c>
      <c r="C123" s="15">
        <v>5.6014577919678521</v>
      </c>
      <c r="D123" s="15">
        <v>4.4416768674650458</v>
      </c>
      <c r="E123" s="15">
        <v>0</v>
      </c>
      <c r="F123" s="15">
        <v>3.6756223794931544</v>
      </c>
      <c r="G123" s="15">
        <v>6.0450588021703258</v>
      </c>
      <c r="H123" s="15">
        <v>6.5818105430160889</v>
      </c>
      <c r="I123">
        <v>8.0946626893104021</v>
      </c>
      <c r="J123">
        <v>6.1546058251068478</v>
      </c>
      <c r="K123">
        <v>6.4647912327953829</v>
      </c>
    </row>
    <row r="124" spans="1:11" x14ac:dyDescent="0.25">
      <c r="A124" s="17" t="s">
        <v>228</v>
      </c>
      <c r="B124" s="15">
        <v>0</v>
      </c>
      <c r="C124" s="15">
        <v>6.751548423706967</v>
      </c>
      <c r="D124" s="15">
        <v>6.9287895567057847</v>
      </c>
      <c r="E124" s="15">
        <v>6.5563093865768263</v>
      </c>
      <c r="F124" s="15">
        <v>6.0478980998511256</v>
      </c>
      <c r="G124" s="15">
        <v>6.7664197560927946</v>
      </c>
      <c r="H124" s="15">
        <v>7.077082817911025</v>
      </c>
      <c r="I124">
        <v>8.0309760095426128</v>
      </c>
      <c r="J124">
        <v>6.937730395010643</v>
      </c>
      <c r="K124">
        <v>7.3291924540635414</v>
      </c>
    </row>
    <row r="125" spans="1:11" x14ac:dyDescent="0.25">
      <c r="A125" s="17" t="s">
        <v>215</v>
      </c>
      <c r="B125" s="15">
        <v>8.4980414022593322</v>
      </c>
      <c r="C125" s="15">
        <v>7.9898269535092465</v>
      </c>
      <c r="D125" s="15">
        <v>8.1474165805989838</v>
      </c>
      <c r="E125" s="15">
        <v>8.1310158340016283</v>
      </c>
      <c r="F125" s="15">
        <v>7.0448857905012296</v>
      </c>
      <c r="G125" s="15">
        <v>7.953585567615896</v>
      </c>
      <c r="H125" s="15">
        <v>8.153894807164022</v>
      </c>
      <c r="I125">
        <v>7.8253734698684632</v>
      </c>
      <c r="J125">
        <v>7.055445524776796</v>
      </c>
      <c r="K125">
        <v>8.0116852208206293</v>
      </c>
    </row>
    <row r="126" spans="1:11" x14ac:dyDescent="0.25">
      <c r="A126" s="16" t="s">
        <v>41</v>
      </c>
      <c r="B126" s="15">
        <v>0</v>
      </c>
      <c r="C126" s="15">
        <v>0</v>
      </c>
      <c r="D126" s="15">
        <v>7.8191184435698338</v>
      </c>
      <c r="E126" s="15">
        <v>7.9095524038438505</v>
      </c>
      <c r="F126" s="15">
        <v>6.0737559929519458</v>
      </c>
      <c r="G126" s="15">
        <v>8.0043477126462097</v>
      </c>
      <c r="H126" s="15">
        <v>7.8192848115564972</v>
      </c>
      <c r="I126">
        <v>7.761988364427423</v>
      </c>
      <c r="J126">
        <v>8.0049073378161761</v>
      </c>
      <c r="K126">
        <v>7.8147823436817223</v>
      </c>
    </row>
    <row r="127" spans="1:11" x14ac:dyDescent="0.25">
      <c r="A127" s="16" t="s">
        <v>23</v>
      </c>
      <c r="B127" s="15">
        <v>0</v>
      </c>
      <c r="C127" s="15">
        <v>0</v>
      </c>
      <c r="D127" s="15">
        <v>0</v>
      </c>
      <c r="E127" s="15">
        <v>0</v>
      </c>
      <c r="F127" s="15">
        <v>0</v>
      </c>
      <c r="G127" s="15">
        <v>0</v>
      </c>
      <c r="H127" s="15">
        <v>0</v>
      </c>
      <c r="I127">
        <v>7.6293648854015492</v>
      </c>
      <c r="J127">
        <v>5.0436959295514656</v>
      </c>
      <c r="K127">
        <v>5.5182593642553037</v>
      </c>
    </row>
    <row r="128" spans="1:11" x14ac:dyDescent="0.25">
      <c r="A128" s="15" t="s">
        <v>101</v>
      </c>
      <c r="B128" s="15">
        <v>3.4181393591867439</v>
      </c>
      <c r="C128" s="15">
        <v>6.9407764926499311</v>
      </c>
      <c r="D128" s="15">
        <v>6.8270471878734114</v>
      </c>
      <c r="E128" s="15">
        <v>8.0934626040325206</v>
      </c>
      <c r="F128" s="15">
        <v>6.9619936577934247</v>
      </c>
      <c r="G128" s="15">
        <v>6.5841267804643584</v>
      </c>
      <c r="H128" s="15">
        <v>7.105119250068177</v>
      </c>
      <c r="I128">
        <v>7.5407507922276551</v>
      </c>
      <c r="J128">
        <v>7.1444444585355686</v>
      </c>
      <c r="K128">
        <v>7.3503177397780322</v>
      </c>
    </row>
    <row r="129" spans="1:11" x14ac:dyDescent="0.25">
      <c r="A129" s="16" t="s">
        <v>56</v>
      </c>
      <c r="B129" s="15">
        <v>0</v>
      </c>
      <c r="C129" s="15">
        <v>0</v>
      </c>
      <c r="D129" s="15">
        <v>0</v>
      </c>
      <c r="E129" s="15">
        <v>0</v>
      </c>
      <c r="F129" s="15">
        <v>0</v>
      </c>
      <c r="G129" s="15">
        <v>0</v>
      </c>
      <c r="H129" s="15">
        <v>0</v>
      </c>
      <c r="I129">
        <v>7.4833039605902725</v>
      </c>
      <c r="J129">
        <v>6.2809874933696364</v>
      </c>
      <c r="K129">
        <v>6.5024336697595118</v>
      </c>
    </row>
    <row r="130" spans="1:11" x14ac:dyDescent="0.25">
      <c r="A130" s="18" t="s">
        <v>212</v>
      </c>
      <c r="B130" s="15">
        <v>0</v>
      </c>
      <c r="C130" s="15">
        <v>7.1782604396478016</v>
      </c>
      <c r="D130" s="15">
        <v>8.0423432932620855</v>
      </c>
      <c r="E130" s="15">
        <v>6.9553857172249698</v>
      </c>
      <c r="F130" s="15">
        <v>6.5496147522226833</v>
      </c>
      <c r="G130" s="15">
        <v>6.9931939401791938</v>
      </c>
      <c r="H130" s="15">
        <v>6.9918215331920859</v>
      </c>
      <c r="I130">
        <v>7.2976829484703574</v>
      </c>
      <c r="J130">
        <v>6.6688611183948563</v>
      </c>
      <c r="K130">
        <v>6.7641613657319244</v>
      </c>
    </row>
    <row r="131" spans="1:11" x14ac:dyDescent="0.25">
      <c r="A131" s="16" t="s">
        <v>61</v>
      </c>
      <c r="B131" s="15">
        <v>0</v>
      </c>
      <c r="C131" s="15">
        <v>0</v>
      </c>
      <c r="D131" s="15">
        <v>0</v>
      </c>
      <c r="E131" s="15">
        <v>0</v>
      </c>
      <c r="F131" s="15">
        <v>0</v>
      </c>
      <c r="G131" s="15">
        <v>0</v>
      </c>
      <c r="H131" s="15">
        <v>0</v>
      </c>
      <c r="I131">
        <v>7.0709514973832022</v>
      </c>
      <c r="J131">
        <v>6.8597524426976459</v>
      </c>
      <c r="K131">
        <v>7.6634910223975412</v>
      </c>
    </row>
    <row r="132" spans="1:11" x14ac:dyDescent="0.25">
      <c r="A132" s="16" t="s">
        <v>44</v>
      </c>
      <c r="B132" s="15">
        <v>0</v>
      </c>
      <c r="C132" s="15">
        <v>0</v>
      </c>
      <c r="D132" s="15">
        <v>0</v>
      </c>
      <c r="E132" s="15">
        <v>15.389000192766041</v>
      </c>
      <c r="F132" s="15">
        <v>0</v>
      </c>
      <c r="G132" s="15">
        <v>15.359721465090701</v>
      </c>
      <c r="H132" s="15">
        <v>16.501095936080119</v>
      </c>
      <c r="I132">
        <v>6.8503463278914651</v>
      </c>
      <c r="J132">
        <v>15.285180664524876</v>
      </c>
      <c r="K132">
        <v>13.378351641522963</v>
      </c>
    </row>
    <row r="133" spans="1:11" x14ac:dyDescent="0.25">
      <c r="A133" s="15" t="s">
        <v>95</v>
      </c>
      <c r="B133" s="15">
        <v>0</v>
      </c>
      <c r="C133" s="15">
        <v>0</v>
      </c>
      <c r="D133" s="15">
        <v>0</v>
      </c>
      <c r="E133" s="15">
        <v>15.02288798469816</v>
      </c>
      <c r="F133" s="15">
        <v>0</v>
      </c>
      <c r="G133" s="15">
        <v>10.968621275253509</v>
      </c>
      <c r="H133" s="15">
        <v>13.900908091672953</v>
      </c>
      <c r="I133">
        <v>6.6300835624323557</v>
      </c>
      <c r="J133">
        <v>12.017202151229588</v>
      </c>
      <c r="K133">
        <v>15.80342623329661</v>
      </c>
    </row>
    <row r="134" spans="1:11" x14ac:dyDescent="0.25">
      <c r="A134" s="18" t="s">
        <v>228</v>
      </c>
      <c r="B134" s="15">
        <v>0</v>
      </c>
      <c r="C134" s="15">
        <v>0</v>
      </c>
      <c r="D134" s="15">
        <v>4.9812519629791048</v>
      </c>
      <c r="E134" s="15">
        <v>0</v>
      </c>
      <c r="F134" s="15">
        <v>4.63902995594826</v>
      </c>
      <c r="G134" s="15">
        <v>4.4773430586863432</v>
      </c>
      <c r="H134" s="15">
        <v>4.5156782820201524</v>
      </c>
      <c r="I134">
        <v>5.6333474612556849</v>
      </c>
      <c r="J134">
        <v>4.449196814628694</v>
      </c>
      <c r="K134">
        <v>4.449196814628694</v>
      </c>
    </row>
    <row r="135" spans="1:11" x14ac:dyDescent="0.25">
      <c r="A135" s="18" t="s">
        <v>191</v>
      </c>
      <c r="B135" s="15">
        <v>0</v>
      </c>
      <c r="C135" s="15">
        <v>7.9226841960363412</v>
      </c>
      <c r="D135" s="15">
        <v>7.3242934425367405</v>
      </c>
      <c r="E135" s="15">
        <v>8.9875857644900137</v>
      </c>
      <c r="F135" s="15">
        <v>8.5495745687265714</v>
      </c>
      <c r="G135" s="15">
        <v>7.5114510930206047</v>
      </c>
      <c r="H135" s="15">
        <v>9.3926486164854666</v>
      </c>
      <c r="I135">
        <v>5.6333474612556849</v>
      </c>
      <c r="J135">
        <v>6.0662510627175097</v>
      </c>
      <c r="K135">
        <v>6.6187413513145641</v>
      </c>
    </row>
    <row r="136" spans="1:11" x14ac:dyDescent="0.25">
      <c r="A136" s="17" t="s">
        <v>212</v>
      </c>
      <c r="B136" s="15">
        <v>0</v>
      </c>
      <c r="C136" s="15">
        <v>7.049335411360599</v>
      </c>
      <c r="D136" s="15">
        <v>4.4805167932474115</v>
      </c>
      <c r="E136" s="15">
        <v>6.5851491091159637</v>
      </c>
      <c r="F136" s="15">
        <v>7.50205499759657</v>
      </c>
      <c r="G136" s="15">
        <v>6.3802159281381829</v>
      </c>
      <c r="H136" s="15">
        <v>6.6181480283415368</v>
      </c>
      <c r="I136">
        <v>5.415791065939958</v>
      </c>
      <c r="J136">
        <v>4.6621234044139159</v>
      </c>
      <c r="K136">
        <v>5.1594999775974166</v>
      </c>
    </row>
    <row r="137" spans="1:11" x14ac:dyDescent="0.25">
      <c r="A137" s="18" t="s">
        <v>186</v>
      </c>
      <c r="B137" s="15">
        <v>0</v>
      </c>
      <c r="C137" s="15">
        <v>0</v>
      </c>
      <c r="D137" s="15">
        <v>2.6492921809870649</v>
      </c>
      <c r="E137" s="15">
        <v>5.2808680775664785</v>
      </c>
      <c r="F137" s="15">
        <v>3.695799407542121</v>
      </c>
      <c r="G137" s="15">
        <v>4.4773430586863432</v>
      </c>
      <c r="H137" s="15">
        <v>5.3138916976393036</v>
      </c>
      <c r="I137">
        <v>5.2933292360365325</v>
      </c>
      <c r="J137">
        <v>3.5137736565989943</v>
      </c>
      <c r="K137">
        <v>3.8968840223020855</v>
      </c>
    </row>
    <row r="138" spans="1:11" x14ac:dyDescent="0.25">
      <c r="A138" s="18" t="s">
        <v>223</v>
      </c>
      <c r="B138" s="15">
        <v>0</v>
      </c>
      <c r="C138" s="15">
        <v>0</v>
      </c>
      <c r="D138" s="15">
        <v>0</v>
      </c>
      <c r="E138" s="15">
        <v>0</v>
      </c>
      <c r="F138" s="15">
        <v>0</v>
      </c>
      <c r="G138" s="15">
        <v>0</v>
      </c>
      <c r="H138" s="15">
        <v>0</v>
      </c>
      <c r="I138">
        <v>5.1594999775974166</v>
      </c>
      <c r="J138">
        <v>3.5137736565989943</v>
      </c>
      <c r="K138">
        <v>4.449196814628694</v>
      </c>
    </row>
    <row r="139" spans="1:11" x14ac:dyDescent="0.25">
      <c r="A139" s="17" t="s">
        <v>218</v>
      </c>
      <c r="B139" s="15">
        <v>0</v>
      </c>
      <c r="C139" s="15">
        <v>0</v>
      </c>
      <c r="D139" s="15">
        <v>0</v>
      </c>
      <c r="E139" s="15">
        <v>0</v>
      </c>
      <c r="F139" s="15">
        <v>0</v>
      </c>
      <c r="G139" s="15">
        <v>5.4110424387462643</v>
      </c>
      <c r="H139" s="15">
        <v>3.15118080648611</v>
      </c>
      <c r="I139">
        <v>5.1594999775974166</v>
      </c>
      <c r="J139">
        <v>4.449196814628694</v>
      </c>
      <c r="K139">
        <v>3.8968840223020855</v>
      </c>
    </row>
    <row r="140" spans="1:11" x14ac:dyDescent="0.25">
      <c r="A140" s="15" t="s">
        <v>160</v>
      </c>
      <c r="B140" s="15">
        <v>4.5612726907305543</v>
      </c>
      <c r="C140" s="15">
        <v>0</v>
      </c>
      <c r="D140" s="15">
        <v>0</v>
      </c>
      <c r="E140" s="15">
        <v>0</v>
      </c>
      <c r="F140" s="15">
        <v>5.5883591180493761</v>
      </c>
      <c r="G140" s="15">
        <v>2.2933189451958427</v>
      </c>
      <c r="H140" s="15">
        <v>0</v>
      </c>
      <c r="I140">
        <v>5.0739615330395598</v>
      </c>
      <c r="J140">
        <v>5.1747163369547025</v>
      </c>
      <c r="K140">
        <v>3.7522520350001223</v>
      </c>
    </row>
    <row r="141" spans="1:11" x14ac:dyDescent="0.25">
      <c r="A141" s="15" t="s">
        <v>110</v>
      </c>
      <c r="B141" s="15">
        <v>0</v>
      </c>
      <c r="C141" s="15">
        <v>0</v>
      </c>
      <c r="D141" s="15">
        <v>0</v>
      </c>
      <c r="E141" s="15">
        <v>0</v>
      </c>
      <c r="F141" s="15">
        <v>0</v>
      </c>
      <c r="G141" s="15">
        <v>0</v>
      </c>
      <c r="H141" s="15">
        <v>0</v>
      </c>
      <c r="I141">
        <v>5.0739615330395598</v>
      </c>
      <c r="J141" s="14">
        <v>5.1747163369547025</v>
      </c>
      <c r="K141">
        <v>0</v>
      </c>
    </row>
    <row r="142" spans="1:11" x14ac:dyDescent="0.25">
      <c r="A142" s="18" t="s">
        <v>216</v>
      </c>
      <c r="B142" s="15">
        <v>0</v>
      </c>
      <c r="C142" s="15">
        <v>0</v>
      </c>
      <c r="D142" s="15">
        <v>3.2384430317267681</v>
      </c>
      <c r="E142" s="15">
        <v>7.2072660820149617</v>
      </c>
      <c r="F142" s="15">
        <v>2.8030465576385106</v>
      </c>
      <c r="G142" s="15">
        <v>4.1101121408684422</v>
      </c>
      <c r="H142" s="15">
        <v>4.8500229750966426</v>
      </c>
      <c r="I142">
        <v>4.6621234044139159</v>
      </c>
      <c r="J142" s="14">
        <v>3.8968840223020855</v>
      </c>
      <c r="K142">
        <v>0</v>
      </c>
    </row>
    <row r="143" spans="1:11" x14ac:dyDescent="0.25">
      <c r="A143" s="15" t="s">
        <v>151</v>
      </c>
      <c r="B143" s="15">
        <v>0</v>
      </c>
      <c r="C143" s="15">
        <v>0</v>
      </c>
      <c r="D143" s="15">
        <v>0</v>
      </c>
      <c r="E143" s="15">
        <v>0</v>
      </c>
      <c r="F143" s="15">
        <v>0</v>
      </c>
      <c r="G143" s="15">
        <v>0</v>
      </c>
      <c r="H143" s="15">
        <v>0</v>
      </c>
      <c r="I143">
        <v>4.5102572240333281</v>
      </c>
      <c r="J143">
        <v>5.1747163369547025</v>
      </c>
      <c r="K143">
        <v>3.7522520350001223</v>
      </c>
    </row>
    <row r="144" spans="1:11" x14ac:dyDescent="0.25">
      <c r="A144" s="16" t="s">
        <v>1</v>
      </c>
      <c r="B144" s="15">
        <v>0</v>
      </c>
      <c r="C144" s="15">
        <v>0</v>
      </c>
      <c r="D144" s="15">
        <v>0</v>
      </c>
      <c r="E144" s="15">
        <v>0</v>
      </c>
      <c r="F144" s="15">
        <v>0</v>
      </c>
      <c r="G144" s="15">
        <v>0</v>
      </c>
      <c r="H144" s="15">
        <v>0</v>
      </c>
      <c r="I144">
        <v>4.3265823529943148</v>
      </c>
      <c r="J144" s="14">
        <v>3.7859285351894401</v>
      </c>
      <c r="K144">
        <v>0</v>
      </c>
    </row>
    <row r="145" spans="1:11" x14ac:dyDescent="0.25">
      <c r="A145" s="16" t="s">
        <v>28</v>
      </c>
      <c r="B145" s="15">
        <v>0</v>
      </c>
      <c r="C145" s="15">
        <v>0</v>
      </c>
      <c r="D145" s="15">
        <v>5.3881515146821588</v>
      </c>
      <c r="E145" s="15">
        <v>5.6114274542817544</v>
      </c>
      <c r="F145" s="15">
        <v>0</v>
      </c>
      <c r="G145" s="15">
        <v>0</v>
      </c>
      <c r="H145" s="15">
        <v>0</v>
      </c>
      <c r="I145">
        <v>4.3265823529943148</v>
      </c>
      <c r="J145" s="14">
        <v>3.7859285351894401</v>
      </c>
      <c r="K145">
        <v>0</v>
      </c>
    </row>
    <row r="146" spans="1:11" x14ac:dyDescent="0.25">
      <c r="A146" s="18" t="s">
        <v>188</v>
      </c>
      <c r="B146" s="15">
        <v>0</v>
      </c>
      <c r="C146" s="15">
        <v>0</v>
      </c>
      <c r="D146" s="15">
        <v>0</v>
      </c>
      <c r="E146" s="15">
        <v>0</v>
      </c>
      <c r="F146" s="15">
        <v>0</v>
      </c>
      <c r="G146" s="15">
        <v>0</v>
      </c>
      <c r="H146" s="15">
        <v>0</v>
      </c>
      <c r="I146">
        <v>4.1993110919323806</v>
      </c>
      <c r="J146">
        <v>2.9906208750192396</v>
      </c>
      <c r="K146">
        <v>2.1615910176381741</v>
      </c>
    </row>
    <row r="147" spans="1:11" x14ac:dyDescent="0.25">
      <c r="A147" s="18" t="s">
        <v>210</v>
      </c>
      <c r="B147" s="15">
        <v>3.9629498765418432</v>
      </c>
      <c r="C147" s="15">
        <v>0</v>
      </c>
      <c r="D147" s="15">
        <v>0</v>
      </c>
      <c r="E147" s="15">
        <v>0</v>
      </c>
      <c r="F147" s="15">
        <v>0</v>
      </c>
      <c r="G147" s="15">
        <v>3.6162576705550404</v>
      </c>
      <c r="H147" s="15">
        <v>0</v>
      </c>
      <c r="I147">
        <v>3.8968840223020855</v>
      </c>
      <c r="J147">
        <v>2.1615910176381741</v>
      </c>
      <c r="K147">
        <v>2.1615910176381741</v>
      </c>
    </row>
    <row r="148" spans="1:11" x14ac:dyDescent="0.25">
      <c r="A148" s="18" t="s">
        <v>219</v>
      </c>
      <c r="B148" s="15">
        <v>0</v>
      </c>
      <c r="C148" s="15">
        <v>0</v>
      </c>
      <c r="D148" s="15">
        <v>3.0674720821699371</v>
      </c>
      <c r="E148" s="15">
        <v>0</v>
      </c>
      <c r="F148" s="15">
        <v>3.3174039741393959</v>
      </c>
      <c r="G148" s="15">
        <v>2.5863670796396563</v>
      </c>
      <c r="H148" s="15">
        <v>1.5794723714636465</v>
      </c>
      <c r="I148">
        <v>3.8968840223020855</v>
      </c>
      <c r="J148" s="14">
        <v>2.1615910176381741</v>
      </c>
      <c r="K148">
        <v>0</v>
      </c>
    </row>
    <row r="149" spans="1:11" x14ac:dyDescent="0.25">
      <c r="A149" s="16" t="s">
        <v>20</v>
      </c>
      <c r="B149" s="15">
        <v>0</v>
      </c>
      <c r="C149" s="15">
        <v>0</v>
      </c>
      <c r="D149" s="15">
        <v>12.040127465150205</v>
      </c>
      <c r="E149" s="15">
        <v>13.12952406706863</v>
      </c>
      <c r="F149" s="15">
        <v>14.843388738166222</v>
      </c>
      <c r="G149" s="15">
        <v>0</v>
      </c>
      <c r="H149" s="15">
        <v>12.63135370434107</v>
      </c>
      <c r="I149">
        <v>3.7771304219749604</v>
      </c>
      <c r="J149">
        <v>12.772955054548552</v>
      </c>
      <c r="K149">
        <v>3.6097324614849891</v>
      </c>
    </row>
    <row r="150" spans="1:11" x14ac:dyDescent="0.25">
      <c r="A150" s="16" t="s">
        <v>18</v>
      </c>
      <c r="B150" s="15">
        <v>0</v>
      </c>
      <c r="C150" s="15">
        <v>0</v>
      </c>
      <c r="D150" s="15">
        <v>0</v>
      </c>
      <c r="E150" s="15">
        <v>0</v>
      </c>
      <c r="F150" s="15">
        <v>0</v>
      </c>
      <c r="G150" s="15">
        <v>0</v>
      </c>
      <c r="H150" s="15">
        <v>0</v>
      </c>
      <c r="I150">
        <v>3.7771304219749604</v>
      </c>
      <c r="J150" s="14">
        <v>4.7326614016151645</v>
      </c>
      <c r="K150">
        <v>0</v>
      </c>
    </row>
    <row r="151" spans="1:11" x14ac:dyDescent="0.25">
      <c r="A151" s="15" t="s">
        <v>157</v>
      </c>
      <c r="B151" s="15">
        <v>0</v>
      </c>
      <c r="C151" s="15">
        <v>0</v>
      </c>
      <c r="D151" s="15">
        <v>0</v>
      </c>
      <c r="E151" s="15">
        <v>0</v>
      </c>
      <c r="F151" s="15">
        <v>0</v>
      </c>
      <c r="G151" s="15">
        <v>0</v>
      </c>
      <c r="H151" s="15">
        <v>0</v>
      </c>
      <c r="I151">
        <v>3.5722145891489716</v>
      </c>
      <c r="J151" s="14">
        <v>5.1747163369547025</v>
      </c>
      <c r="K151">
        <v>0</v>
      </c>
    </row>
    <row r="152" spans="1:11" x14ac:dyDescent="0.25">
      <c r="A152" s="18" t="s">
        <v>183</v>
      </c>
      <c r="B152" s="15">
        <v>0</v>
      </c>
      <c r="C152" s="15">
        <v>0</v>
      </c>
      <c r="D152" s="15">
        <v>1.0389409747878662</v>
      </c>
      <c r="E152" s="15">
        <v>0</v>
      </c>
      <c r="F152" s="15">
        <v>0</v>
      </c>
      <c r="G152" s="15">
        <v>0</v>
      </c>
      <c r="H152" s="15">
        <v>3.8991985513576348</v>
      </c>
      <c r="I152">
        <v>3.5137736565989943</v>
      </c>
      <c r="J152" s="14">
        <v>2.1615910176381741</v>
      </c>
      <c r="K152">
        <v>0</v>
      </c>
    </row>
    <row r="153" spans="1:11" x14ac:dyDescent="0.25">
      <c r="A153" s="17" t="s">
        <v>213</v>
      </c>
      <c r="B153" s="15">
        <v>0</v>
      </c>
      <c r="C153" s="15">
        <v>12.624198011276219</v>
      </c>
      <c r="D153" s="15">
        <v>0</v>
      </c>
      <c r="E153" s="15">
        <v>0</v>
      </c>
      <c r="F153" s="15">
        <v>13.506817347228415</v>
      </c>
      <c r="G153" s="15">
        <v>11.07142425320211</v>
      </c>
      <c r="H153" s="15">
        <v>9.953809230462733</v>
      </c>
      <c r="I153">
        <v>1.4526164898692657</v>
      </c>
      <c r="J153">
        <v>8.9237260499614486</v>
      </c>
      <c r="K153">
        <v>1.4526164898692657</v>
      </c>
    </row>
    <row r="154" spans="1:11" x14ac:dyDescent="0.25">
      <c r="A154" s="17" t="s">
        <v>214</v>
      </c>
      <c r="B154" s="15">
        <v>0</v>
      </c>
      <c r="C154" s="15">
        <v>12.573731292551178</v>
      </c>
      <c r="D154" s="15">
        <v>0</v>
      </c>
      <c r="E154" s="15">
        <v>0</v>
      </c>
      <c r="F154" s="15">
        <v>13.462903735311434</v>
      </c>
      <c r="G154" s="15">
        <v>11.061210446216311</v>
      </c>
      <c r="H154" s="15">
        <v>10.078262754061464</v>
      </c>
      <c r="I154">
        <v>1.4526164898692657</v>
      </c>
      <c r="J154">
        <v>8.9644288542178732</v>
      </c>
      <c r="K154">
        <v>1.4526164898692657</v>
      </c>
    </row>
    <row r="155" spans="1:11" x14ac:dyDescent="0.25">
      <c r="A155" s="16" t="s">
        <v>43</v>
      </c>
      <c r="B155" s="15">
        <v>0</v>
      </c>
      <c r="C155" s="15">
        <v>0</v>
      </c>
      <c r="D155" s="15">
        <v>0</v>
      </c>
      <c r="E155" s="15">
        <v>0</v>
      </c>
      <c r="F155" s="15">
        <v>0</v>
      </c>
      <c r="G155" s="15">
        <v>0</v>
      </c>
      <c r="H155" s="15">
        <v>0</v>
      </c>
      <c r="I155">
        <v>0</v>
      </c>
      <c r="J155">
        <v>0</v>
      </c>
      <c r="K155">
        <v>3.6097324614849891</v>
      </c>
    </row>
    <row r="156" spans="1:11" x14ac:dyDescent="0.25">
      <c r="A156" s="15" t="s">
        <v>142</v>
      </c>
      <c r="B156" s="15">
        <v>0</v>
      </c>
      <c r="C156" s="15">
        <v>0</v>
      </c>
      <c r="D156" s="15">
        <v>0</v>
      </c>
      <c r="E156" s="15">
        <v>0</v>
      </c>
      <c r="F156" s="15">
        <v>0</v>
      </c>
      <c r="G156" s="15">
        <v>0</v>
      </c>
      <c r="H156" s="15">
        <v>0</v>
      </c>
      <c r="I156">
        <v>0</v>
      </c>
      <c r="J156">
        <v>0</v>
      </c>
      <c r="K156">
        <v>4.6977027906477646</v>
      </c>
    </row>
    <row r="157" spans="1:11" x14ac:dyDescent="0.25">
      <c r="A157" s="18" t="s">
        <v>174</v>
      </c>
      <c r="B157" s="15">
        <v>0</v>
      </c>
      <c r="C157" s="15">
        <v>0</v>
      </c>
      <c r="D157" s="15">
        <v>4.8289711514038469</v>
      </c>
      <c r="E157" s="15">
        <v>0</v>
      </c>
      <c r="F157" s="15">
        <v>5.7764236047094579</v>
      </c>
      <c r="G157" s="15">
        <v>0</v>
      </c>
      <c r="H157" s="15">
        <v>4.7994070805736477</v>
      </c>
      <c r="I157">
        <v>0</v>
      </c>
      <c r="J157" s="13">
        <v>2.1615910176381741</v>
      </c>
      <c r="K157">
        <v>2.1615910176381741</v>
      </c>
    </row>
    <row r="158" spans="1:11" x14ac:dyDescent="0.25">
      <c r="A158" s="17" t="s">
        <v>200</v>
      </c>
      <c r="B158" s="15">
        <v>0</v>
      </c>
      <c r="C158" s="15">
        <v>0</v>
      </c>
      <c r="D158" s="15">
        <v>0</v>
      </c>
      <c r="E158" s="15">
        <v>0</v>
      </c>
      <c r="F158" s="15">
        <v>0</v>
      </c>
      <c r="G158" s="15">
        <v>10.763257514880699</v>
      </c>
      <c r="H158" s="15">
        <v>0</v>
      </c>
      <c r="I158">
        <v>0</v>
      </c>
      <c r="J158" s="13">
        <v>9.1999655192589014</v>
      </c>
      <c r="K158">
        <v>10.285627253054185</v>
      </c>
    </row>
    <row r="159" spans="1:11" x14ac:dyDescent="0.25">
      <c r="A159" s="16" t="s">
        <v>60</v>
      </c>
      <c r="B159" s="15">
        <v>0</v>
      </c>
      <c r="C159" s="15">
        <v>0</v>
      </c>
      <c r="D159" s="15">
        <v>0</v>
      </c>
      <c r="E159" s="15">
        <v>0</v>
      </c>
      <c r="F159" s="15">
        <v>12.569427318338235</v>
      </c>
      <c r="G159" s="15">
        <v>0</v>
      </c>
      <c r="H159" s="15">
        <v>5.6057778830336336</v>
      </c>
      <c r="I159">
        <v>0</v>
      </c>
      <c r="J159" s="13">
        <v>3.7859285351894401</v>
      </c>
      <c r="K159">
        <v>3.6097324614849891</v>
      </c>
    </row>
    <row r="160" spans="1:11" x14ac:dyDescent="0.25">
      <c r="A160" s="15" t="s">
        <v>163</v>
      </c>
      <c r="B160" s="15">
        <v>11.172893574409553</v>
      </c>
      <c r="C160" s="15">
        <v>0</v>
      </c>
      <c r="D160" s="15">
        <v>0</v>
      </c>
      <c r="E160" s="15">
        <v>0</v>
      </c>
      <c r="F160" s="15">
        <v>12.49935444745895</v>
      </c>
      <c r="G160" s="15">
        <v>8.5629155454808767</v>
      </c>
      <c r="H160" s="15">
        <v>3.714175730665088</v>
      </c>
      <c r="I160">
        <v>0</v>
      </c>
      <c r="J160">
        <v>0</v>
      </c>
      <c r="K160">
        <v>9.3157007595567656</v>
      </c>
    </row>
    <row r="161" spans="1:11" x14ac:dyDescent="0.25">
      <c r="A161" s="17" t="s">
        <v>174</v>
      </c>
      <c r="B161" s="15">
        <v>0</v>
      </c>
      <c r="C161" s="15">
        <v>4.2873922146780465</v>
      </c>
      <c r="D161" s="15">
        <v>11.018720879117858</v>
      </c>
      <c r="E161" s="15">
        <v>0</v>
      </c>
      <c r="F161" s="15">
        <v>4.0813499171853564</v>
      </c>
      <c r="G161" s="15">
        <v>11.060670869133713</v>
      </c>
      <c r="H161" s="15">
        <v>10.51386117779084</v>
      </c>
      <c r="I161">
        <v>0</v>
      </c>
      <c r="J161" s="13">
        <v>10.128836903461385</v>
      </c>
      <c r="K161">
        <v>2.1615910176381741</v>
      </c>
    </row>
    <row r="162" spans="1:11" x14ac:dyDescent="0.25">
      <c r="A162" s="15" t="s">
        <v>162</v>
      </c>
      <c r="B162" s="15">
        <v>0</v>
      </c>
      <c r="C162" s="15">
        <v>14.496122458795108</v>
      </c>
      <c r="D162" s="15">
        <v>11.840545845868048</v>
      </c>
      <c r="E162" s="15">
        <v>13.712769219531493</v>
      </c>
      <c r="F162" s="15">
        <v>14.994813379588267</v>
      </c>
      <c r="G162" s="15">
        <v>10.373213018925247</v>
      </c>
      <c r="H162" s="15">
        <v>12.832565040897848</v>
      </c>
      <c r="I162">
        <v>0</v>
      </c>
      <c r="J162">
        <v>0</v>
      </c>
      <c r="K162">
        <v>12.164885847721681</v>
      </c>
    </row>
    <row r="163" spans="1:11" x14ac:dyDescent="0.25">
      <c r="A163" s="15" t="s">
        <v>93</v>
      </c>
      <c r="B163" s="15">
        <v>0</v>
      </c>
      <c r="C163" s="15">
        <v>8.7645786577959104</v>
      </c>
      <c r="D163" s="15">
        <v>0</v>
      </c>
      <c r="E163" s="15">
        <v>0</v>
      </c>
      <c r="F163" s="15">
        <v>0</v>
      </c>
      <c r="G163" s="15">
        <v>0</v>
      </c>
      <c r="H163" s="15">
        <v>0</v>
      </c>
      <c r="I163">
        <v>0</v>
      </c>
      <c r="J163">
        <v>0</v>
      </c>
      <c r="K163">
        <v>0</v>
      </c>
    </row>
    <row r="164" spans="1:11" x14ac:dyDescent="0.25">
      <c r="A164" s="15" t="s">
        <v>94</v>
      </c>
      <c r="B164" s="15">
        <v>0</v>
      </c>
      <c r="C164" s="15">
        <v>10.563908288872041</v>
      </c>
      <c r="D164" s="15">
        <v>0</v>
      </c>
      <c r="E164" s="15">
        <v>12.717741700445337</v>
      </c>
      <c r="F164" s="15">
        <v>0</v>
      </c>
      <c r="G164" s="15">
        <v>3.1381017520594878</v>
      </c>
      <c r="H164" s="15">
        <v>0</v>
      </c>
      <c r="I164">
        <v>0</v>
      </c>
      <c r="J164">
        <v>0</v>
      </c>
      <c r="K164">
        <v>0</v>
      </c>
    </row>
    <row r="165" spans="1:11" x14ac:dyDescent="0.25">
      <c r="A165" s="15" t="s">
        <v>104</v>
      </c>
      <c r="B165" s="15">
        <v>2.5471567635915897</v>
      </c>
      <c r="C165" s="15">
        <v>0</v>
      </c>
      <c r="D165" s="15">
        <v>0</v>
      </c>
      <c r="E165" s="15">
        <v>0</v>
      </c>
      <c r="F165" s="15">
        <v>0</v>
      </c>
      <c r="G165" s="15">
        <v>3.8079816312429782</v>
      </c>
      <c r="H165" s="15">
        <v>0</v>
      </c>
      <c r="I165">
        <v>0</v>
      </c>
      <c r="J165">
        <v>0</v>
      </c>
      <c r="K165">
        <v>0</v>
      </c>
    </row>
    <row r="166" spans="1:11" x14ac:dyDescent="0.25">
      <c r="A166" s="15" t="s">
        <v>107</v>
      </c>
      <c r="B166" s="15">
        <v>0</v>
      </c>
      <c r="C166" s="15">
        <v>13.29736865130838</v>
      </c>
      <c r="D166" s="15">
        <v>0</v>
      </c>
      <c r="E166" s="15">
        <v>0</v>
      </c>
      <c r="F166" s="15">
        <v>0</v>
      </c>
      <c r="G166" s="15">
        <v>5.4568085707512779</v>
      </c>
      <c r="H166" s="15">
        <v>4.835690439879575</v>
      </c>
      <c r="I166">
        <v>0</v>
      </c>
      <c r="J166">
        <v>0</v>
      </c>
      <c r="K166">
        <v>0</v>
      </c>
    </row>
    <row r="167" spans="1:11" x14ac:dyDescent="0.25">
      <c r="A167" s="15" t="s">
        <v>120</v>
      </c>
      <c r="B167" s="15">
        <v>0</v>
      </c>
      <c r="C167" s="15">
        <v>0</v>
      </c>
      <c r="D167" s="15">
        <v>0</v>
      </c>
      <c r="E167" s="15">
        <v>0</v>
      </c>
      <c r="F167" s="15">
        <v>0</v>
      </c>
      <c r="G167" s="15">
        <v>0</v>
      </c>
      <c r="H167" s="15">
        <v>1.6800677650390965</v>
      </c>
      <c r="I167">
        <v>0</v>
      </c>
      <c r="J167">
        <v>0</v>
      </c>
      <c r="K167">
        <v>0</v>
      </c>
    </row>
    <row r="168" spans="1:11" x14ac:dyDescent="0.25">
      <c r="A168" s="16" t="s">
        <v>8</v>
      </c>
      <c r="B168" s="15">
        <v>0</v>
      </c>
      <c r="C168" s="15">
        <v>0</v>
      </c>
      <c r="D168" s="15">
        <v>0</v>
      </c>
      <c r="E168" s="15">
        <v>0</v>
      </c>
      <c r="F168" s="15">
        <v>0</v>
      </c>
      <c r="G168" s="15">
        <v>0</v>
      </c>
      <c r="H168" s="15">
        <v>3.4881175045707367</v>
      </c>
      <c r="I168">
        <v>0</v>
      </c>
      <c r="J168">
        <v>0</v>
      </c>
      <c r="K168">
        <v>0</v>
      </c>
    </row>
    <row r="169" spans="1:11" x14ac:dyDescent="0.25">
      <c r="A169" s="15" t="s">
        <v>136</v>
      </c>
      <c r="B169" s="15">
        <v>4.4590504239797628</v>
      </c>
      <c r="C169" s="15">
        <v>3.3097573270609355</v>
      </c>
      <c r="D169" s="15">
        <v>0</v>
      </c>
      <c r="E169" s="15">
        <v>0</v>
      </c>
      <c r="F169" s="15">
        <v>0</v>
      </c>
      <c r="G169" s="15">
        <v>0</v>
      </c>
      <c r="H169" s="15">
        <v>0</v>
      </c>
      <c r="I169">
        <v>0</v>
      </c>
      <c r="J169">
        <v>0</v>
      </c>
      <c r="K169">
        <v>0</v>
      </c>
    </row>
    <row r="170" spans="1:11" x14ac:dyDescent="0.25">
      <c r="A170" s="16" t="s">
        <v>27</v>
      </c>
      <c r="B170" s="15">
        <v>0</v>
      </c>
      <c r="C170" s="15">
        <v>0</v>
      </c>
      <c r="D170" s="15">
        <v>0</v>
      </c>
      <c r="E170" s="15">
        <v>12.63350083092663</v>
      </c>
      <c r="F170" s="15">
        <v>15.106821976676333</v>
      </c>
      <c r="G170" s="15">
        <v>14.555922628437614</v>
      </c>
      <c r="H170" s="15">
        <v>12.714147499462804</v>
      </c>
      <c r="I170">
        <v>0</v>
      </c>
      <c r="J170">
        <v>0</v>
      </c>
      <c r="K170">
        <v>0</v>
      </c>
    </row>
    <row r="171" spans="1:11" x14ac:dyDescent="0.25">
      <c r="A171" s="16" t="s">
        <v>33</v>
      </c>
      <c r="B171" s="15">
        <v>0</v>
      </c>
      <c r="C171" s="15">
        <v>0</v>
      </c>
      <c r="D171" s="15">
        <v>0</v>
      </c>
      <c r="E171" s="15">
        <v>0</v>
      </c>
      <c r="F171" s="15">
        <v>3.5920982008176381</v>
      </c>
      <c r="G171" s="15">
        <v>0</v>
      </c>
      <c r="H171" s="15">
        <v>0</v>
      </c>
      <c r="I171">
        <v>0</v>
      </c>
      <c r="J171">
        <v>0</v>
      </c>
      <c r="K171">
        <v>0</v>
      </c>
    </row>
    <row r="172" spans="1:11" x14ac:dyDescent="0.25">
      <c r="A172" s="16" t="s">
        <v>39</v>
      </c>
      <c r="B172" s="15">
        <v>0</v>
      </c>
      <c r="C172" s="15">
        <v>0</v>
      </c>
      <c r="D172" s="15">
        <v>0</v>
      </c>
      <c r="E172" s="15">
        <v>0</v>
      </c>
      <c r="F172" s="15">
        <v>11.866344426243371</v>
      </c>
      <c r="G172" s="15">
        <v>0</v>
      </c>
      <c r="H172" s="15">
        <v>0</v>
      </c>
      <c r="I172">
        <v>0</v>
      </c>
      <c r="J172">
        <v>0</v>
      </c>
      <c r="K172">
        <v>0</v>
      </c>
    </row>
    <row r="173" spans="1:11" x14ac:dyDescent="0.25">
      <c r="A173" s="16" t="s">
        <v>45</v>
      </c>
      <c r="B173" s="15">
        <v>0</v>
      </c>
      <c r="C173" s="15">
        <v>0</v>
      </c>
      <c r="D173" s="15">
        <v>0</v>
      </c>
      <c r="E173" s="15">
        <v>0</v>
      </c>
      <c r="F173" s="15">
        <v>13.14068310420098</v>
      </c>
      <c r="G173" s="15">
        <v>0</v>
      </c>
      <c r="H173" s="15">
        <v>0</v>
      </c>
      <c r="I173">
        <v>0</v>
      </c>
      <c r="J173">
        <v>0</v>
      </c>
      <c r="K173">
        <v>0</v>
      </c>
    </row>
    <row r="174" spans="1:11" x14ac:dyDescent="0.25">
      <c r="A174" s="16" t="s">
        <v>46</v>
      </c>
      <c r="B174" s="15">
        <v>0</v>
      </c>
      <c r="C174" s="15">
        <v>0</v>
      </c>
      <c r="D174" s="15">
        <v>0</v>
      </c>
      <c r="E174" s="15">
        <v>0</v>
      </c>
      <c r="F174" s="15">
        <v>3.5920982008176381</v>
      </c>
      <c r="G174" s="15">
        <v>0</v>
      </c>
      <c r="H174" s="15">
        <v>0</v>
      </c>
      <c r="I174">
        <v>0</v>
      </c>
      <c r="J174">
        <v>0</v>
      </c>
      <c r="K174">
        <v>0</v>
      </c>
    </row>
    <row r="175" spans="1:11" x14ac:dyDescent="0.25">
      <c r="A175" s="18" t="s">
        <v>168</v>
      </c>
      <c r="B175" s="15">
        <v>0</v>
      </c>
      <c r="C175" s="15">
        <v>0</v>
      </c>
      <c r="D175" s="15">
        <v>0</v>
      </c>
      <c r="E175" s="15">
        <v>0</v>
      </c>
      <c r="F175" s="15">
        <v>4.2431648876281933</v>
      </c>
      <c r="G175" s="15">
        <v>0</v>
      </c>
      <c r="H175" s="15">
        <v>1.5794723714636465</v>
      </c>
      <c r="I175">
        <v>0</v>
      </c>
      <c r="J175">
        <v>0</v>
      </c>
      <c r="K175">
        <v>0</v>
      </c>
    </row>
    <row r="176" spans="1:11" x14ac:dyDescent="0.25">
      <c r="A176" s="18" t="s">
        <v>169</v>
      </c>
      <c r="B176" s="15">
        <v>0</v>
      </c>
      <c r="C176" s="15">
        <v>7.816226287449358</v>
      </c>
      <c r="D176" s="15">
        <v>3.0674720821699371</v>
      </c>
      <c r="E176" s="15">
        <v>6.1703365420312375</v>
      </c>
      <c r="F176" s="15">
        <v>0</v>
      </c>
      <c r="G176" s="15">
        <v>6.4895065972874368</v>
      </c>
      <c r="H176" s="15">
        <v>6.5917550142813148</v>
      </c>
      <c r="I176">
        <v>0</v>
      </c>
      <c r="J176">
        <v>0</v>
      </c>
      <c r="K176">
        <v>0</v>
      </c>
    </row>
    <row r="177" spans="1:11" x14ac:dyDescent="0.25">
      <c r="A177" s="16" t="s">
        <v>77</v>
      </c>
      <c r="B177" s="15">
        <v>0</v>
      </c>
      <c r="C177" s="15">
        <v>0</v>
      </c>
      <c r="D177" s="15">
        <v>0</v>
      </c>
      <c r="E177" s="15">
        <v>0</v>
      </c>
      <c r="F177" s="15">
        <v>0</v>
      </c>
      <c r="G177" s="15">
        <v>13.038418030396787</v>
      </c>
      <c r="H177" s="15">
        <v>0</v>
      </c>
      <c r="I177">
        <v>0</v>
      </c>
      <c r="J177">
        <v>0</v>
      </c>
      <c r="K177">
        <v>0</v>
      </c>
    </row>
    <row r="178" spans="1:11" x14ac:dyDescent="0.25">
      <c r="A178" s="16" t="s">
        <v>78</v>
      </c>
      <c r="B178" s="15">
        <v>0</v>
      </c>
      <c r="C178" s="15">
        <v>0</v>
      </c>
      <c r="D178" s="15">
        <v>0</v>
      </c>
      <c r="E178" s="15">
        <v>11.873550630592353</v>
      </c>
      <c r="F178" s="15">
        <v>14.354503760461021</v>
      </c>
      <c r="G178" s="15">
        <v>0</v>
      </c>
      <c r="H178" s="15">
        <v>12.466580220438685</v>
      </c>
      <c r="I178">
        <v>0</v>
      </c>
      <c r="J178">
        <v>0</v>
      </c>
      <c r="K178">
        <v>0</v>
      </c>
    </row>
    <row r="179" spans="1:11" x14ac:dyDescent="0.25">
      <c r="A179" s="16" t="s">
        <v>73</v>
      </c>
      <c r="B179" s="15">
        <v>0</v>
      </c>
      <c r="C179" s="15">
        <v>0</v>
      </c>
      <c r="D179" s="15">
        <v>5.3881515146821588</v>
      </c>
      <c r="E179" s="15">
        <v>2.6601437599451971</v>
      </c>
      <c r="F179" s="15">
        <v>4.1366220764866606</v>
      </c>
      <c r="G179" s="15">
        <v>5.4472080419584152</v>
      </c>
      <c r="H179" s="15">
        <v>2.9660499177476951</v>
      </c>
      <c r="I179">
        <v>0</v>
      </c>
      <c r="J179">
        <v>0</v>
      </c>
      <c r="K179">
        <v>0</v>
      </c>
    </row>
    <row r="180" spans="1:11" x14ac:dyDescent="0.25">
      <c r="A180" s="17" t="s">
        <v>171</v>
      </c>
      <c r="B180" s="15">
        <v>0</v>
      </c>
      <c r="C180" s="15">
        <v>0</v>
      </c>
      <c r="D180" s="15">
        <v>0</v>
      </c>
      <c r="E180" s="15">
        <v>3.5174477975375278</v>
      </c>
      <c r="F180" s="15">
        <v>0</v>
      </c>
      <c r="G180" s="15">
        <v>0</v>
      </c>
      <c r="H180" s="15">
        <v>0</v>
      </c>
      <c r="I180">
        <v>0</v>
      </c>
      <c r="J180">
        <v>0</v>
      </c>
      <c r="K180">
        <v>0</v>
      </c>
    </row>
    <row r="181" spans="1:11" x14ac:dyDescent="0.25">
      <c r="A181" s="18" t="s">
        <v>171</v>
      </c>
      <c r="B181" s="15">
        <v>0</v>
      </c>
      <c r="C181" s="15">
        <v>0</v>
      </c>
      <c r="D181" s="15">
        <v>5.2842874814350171</v>
      </c>
      <c r="E181" s="15">
        <v>0</v>
      </c>
      <c r="F181" s="15">
        <v>8.1548612689319064</v>
      </c>
      <c r="G181" s="15">
        <v>0</v>
      </c>
      <c r="H181" s="15">
        <v>0</v>
      </c>
      <c r="I181">
        <v>0</v>
      </c>
      <c r="J181">
        <v>0</v>
      </c>
      <c r="K181">
        <v>0</v>
      </c>
    </row>
    <row r="182" spans="1:11" x14ac:dyDescent="0.25">
      <c r="A182" s="18" t="s">
        <v>172</v>
      </c>
      <c r="B182" s="15">
        <v>0</v>
      </c>
      <c r="C182" s="15">
        <v>0</v>
      </c>
      <c r="D182" s="15">
        <v>11.039716934087398</v>
      </c>
      <c r="E182" s="15">
        <v>12.429030423483491</v>
      </c>
      <c r="F182" s="15">
        <v>13.530612639416452</v>
      </c>
      <c r="G182" s="15">
        <v>14.122874712596893</v>
      </c>
      <c r="H182" s="15">
        <v>0</v>
      </c>
      <c r="I182">
        <v>0</v>
      </c>
      <c r="J182">
        <v>0</v>
      </c>
      <c r="K182">
        <v>0</v>
      </c>
    </row>
    <row r="183" spans="1:11" x14ac:dyDescent="0.25">
      <c r="A183" s="18" t="s">
        <v>173</v>
      </c>
      <c r="B183" s="15">
        <v>0</v>
      </c>
      <c r="C183" s="15">
        <v>0</v>
      </c>
      <c r="D183" s="15">
        <v>8.5483227900559076</v>
      </c>
      <c r="E183" s="15">
        <v>0</v>
      </c>
      <c r="F183" s="15">
        <v>0</v>
      </c>
      <c r="G183" s="15">
        <v>0</v>
      </c>
      <c r="H183" s="15">
        <v>0</v>
      </c>
      <c r="I183">
        <v>0</v>
      </c>
      <c r="J183">
        <v>0</v>
      </c>
      <c r="K183">
        <v>0</v>
      </c>
    </row>
    <row r="184" spans="1:11" x14ac:dyDescent="0.25">
      <c r="A184" s="17" t="s">
        <v>175</v>
      </c>
      <c r="B184" s="15">
        <v>0</v>
      </c>
      <c r="C184" s="15">
        <v>0</v>
      </c>
      <c r="D184" s="15">
        <v>0</v>
      </c>
      <c r="E184" s="15">
        <v>0</v>
      </c>
      <c r="F184" s="15">
        <v>0</v>
      </c>
      <c r="G184" s="15">
        <v>6.3663105330552678</v>
      </c>
      <c r="H184" s="15">
        <v>0</v>
      </c>
      <c r="I184">
        <v>0</v>
      </c>
      <c r="J184">
        <v>0</v>
      </c>
      <c r="K184">
        <v>0</v>
      </c>
    </row>
    <row r="185" spans="1:11" x14ac:dyDescent="0.25">
      <c r="A185" s="18" t="s">
        <v>175</v>
      </c>
      <c r="B185" s="15">
        <v>0</v>
      </c>
      <c r="C185" s="15">
        <v>0</v>
      </c>
      <c r="D185" s="15">
        <v>0</v>
      </c>
      <c r="E185" s="15">
        <v>0</v>
      </c>
      <c r="F185" s="15">
        <v>0</v>
      </c>
      <c r="G185" s="15">
        <v>6.9353622076798613</v>
      </c>
      <c r="H185" s="15">
        <v>6.5917550142813148</v>
      </c>
      <c r="I185">
        <v>0</v>
      </c>
      <c r="J185">
        <v>0</v>
      </c>
      <c r="K185">
        <v>0</v>
      </c>
    </row>
    <row r="186" spans="1:11" x14ac:dyDescent="0.25">
      <c r="A186" s="18" t="s">
        <v>176</v>
      </c>
      <c r="B186" s="15">
        <v>0</v>
      </c>
      <c r="C186" s="15">
        <v>0</v>
      </c>
      <c r="D186" s="15">
        <v>0</v>
      </c>
      <c r="E186" s="15">
        <v>0</v>
      </c>
      <c r="F186" s="15">
        <v>0</v>
      </c>
      <c r="G186" s="15">
        <v>0</v>
      </c>
      <c r="H186" s="15">
        <v>1.5794723714636465</v>
      </c>
      <c r="I186">
        <v>0</v>
      </c>
      <c r="J186">
        <v>0</v>
      </c>
      <c r="K186">
        <v>0</v>
      </c>
    </row>
    <row r="187" spans="1:11" x14ac:dyDescent="0.25">
      <c r="A187" s="17" t="s">
        <v>177</v>
      </c>
      <c r="B187" s="15">
        <v>0</v>
      </c>
      <c r="C187" s="15">
        <v>0</v>
      </c>
      <c r="D187" s="15">
        <v>2.1871286923876601</v>
      </c>
      <c r="E187" s="15">
        <v>0</v>
      </c>
      <c r="F187" s="15">
        <v>0</v>
      </c>
      <c r="G187" s="15">
        <v>0</v>
      </c>
      <c r="H187" s="15">
        <v>0</v>
      </c>
      <c r="I187">
        <v>0</v>
      </c>
      <c r="J187">
        <v>0</v>
      </c>
      <c r="K187">
        <v>0</v>
      </c>
    </row>
    <row r="188" spans="1:11" x14ac:dyDescent="0.25">
      <c r="A188" s="18" t="s">
        <v>177</v>
      </c>
      <c r="B188" s="15">
        <v>0</v>
      </c>
      <c r="C188" s="15">
        <v>0</v>
      </c>
      <c r="D188" s="15">
        <v>3.2384430317267681</v>
      </c>
      <c r="E188" s="15">
        <v>4.878147392923756</v>
      </c>
      <c r="F188" s="15">
        <v>0</v>
      </c>
      <c r="G188" s="15">
        <v>0</v>
      </c>
      <c r="H188" s="15">
        <v>6.1004012097089788</v>
      </c>
      <c r="I188">
        <v>0</v>
      </c>
      <c r="J188">
        <v>0</v>
      </c>
      <c r="K188">
        <v>0</v>
      </c>
    </row>
    <row r="189" spans="1:11" x14ac:dyDescent="0.25">
      <c r="A189" s="17" t="s">
        <v>178</v>
      </c>
      <c r="B189" s="15">
        <v>4.1324844122258151</v>
      </c>
      <c r="C189" s="15">
        <v>4.4121978457410025</v>
      </c>
      <c r="D189" s="15">
        <v>0</v>
      </c>
      <c r="E189" s="15">
        <v>0</v>
      </c>
      <c r="F189" s="15">
        <v>0</v>
      </c>
      <c r="G189" s="15">
        <v>5.7477864729106578</v>
      </c>
      <c r="H189" s="15">
        <v>0</v>
      </c>
      <c r="I189">
        <v>0</v>
      </c>
      <c r="J189">
        <v>0</v>
      </c>
      <c r="K189">
        <v>0</v>
      </c>
    </row>
    <row r="190" spans="1:11" x14ac:dyDescent="0.25">
      <c r="A190" s="18" t="s">
        <v>178</v>
      </c>
      <c r="B190" s="15">
        <v>0</v>
      </c>
      <c r="C190" s="15">
        <v>8.1442269698643859</v>
      </c>
      <c r="D190" s="15">
        <v>5.2842874814350171</v>
      </c>
      <c r="E190" s="15">
        <v>6.0722309962751142</v>
      </c>
      <c r="F190" s="15">
        <v>6.6388788756812698</v>
      </c>
      <c r="G190" s="15">
        <v>6.6052943558023989</v>
      </c>
      <c r="H190" s="15">
        <v>7.9225281683410822</v>
      </c>
      <c r="I190">
        <v>0</v>
      </c>
      <c r="J190">
        <v>0</v>
      </c>
      <c r="K190">
        <v>0</v>
      </c>
    </row>
    <row r="191" spans="1:11" x14ac:dyDescent="0.25">
      <c r="A191" s="18" t="s">
        <v>179</v>
      </c>
      <c r="B191" s="15">
        <v>0</v>
      </c>
      <c r="C191" s="15">
        <v>0</v>
      </c>
      <c r="D191" s="15">
        <v>1.6366536766801514</v>
      </c>
      <c r="E191" s="15">
        <v>0</v>
      </c>
      <c r="F191" s="15">
        <v>3.695799407542121</v>
      </c>
      <c r="G191" s="15">
        <v>0</v>
      </c>
      <c r="H191" s="15">
        <v>4.314098319300574</v>
      </c>
      <c r="I191">
        <v>0</v>
      </c>
      <c r="J191">
        <v>0</v>
      </c>
      <c r="K191">
        <v>0</v>
      </c>
    </row>
    <row r="192" spans="1:11" x14ac:dyDescent="0.25">
      <c r="A192" s="18" t="s">
        <v>180</v>
      </c>
      <c r="B192" s="15">
        <v>0</v>
      </c>
      <c r="C192" s="15">
        <v>0</v>
      </c>
      <c r="D192" s="15">
        <v>3.2384430317267681</v>
      </c>
      <c r="E192" s="15">
        <v>3.9263893020406573</v>
      </c>
      <c r="F192" s="15">
        <v>0</v>
      </c>
      <c r="G192" s="15">
        <v>3.8842141825275709</v>
      </c>
      <c r="H192" s="15">
        <v>2.5780965684719872</v>
      </c>
      <c r="I192">
        <v>0</v>
      </c>
      <c r="J192">
        <v>0</v>
      </c>
      <c r="K192">
        <v>0</v>
      </c>
    </row>
    <row r="193" spans="1:11" x14ac:dyDescent="0.25">
      <c r="A193" s="17" t="s">
        <v>181</v>
      </c>
      <c r="B193" s="15">
        <v>0</v>
      </c>
      <c r="C193" s="15">
        <v>4.4121978457410025</v>
      </c>
      <c r="D193" s="15">
        <v>0</v>
      </c>
      <c r="E193" s="15">
        <v>0</v>
      </c>
      <c r="F193" s="15">
        <v>0</v>
      </c>
      <c r="G193" s="15">
        <v>5.0072632069382301</v>
      </c>
      <c r="H193" s="15">
        <v>0</v>
      </c>
      <c r="I193">
        <v>0</v>
      </c>
      <c r="J193">
        <v>0</v>
      </c>
      <c r="K193">
        <v>0</v>
      </c>
    </row>
    <row r="194" spans="1:11" x14ac:dyDescent="0.25">
      <c r="A194" s="18" t="s">
        <v>181</v>
      </c>
      <c r="B194" s="15">
        <v>0</v>
      </c>
      <c r="C194" s="15">
        <v>7.816226287449358</v>
      </c>
      <c r="D194" s="15">
        <v>6.4853685418861078</v>
      </c>
      <c r="E194" s="15">
        <v>8.1789977594628134</v>
      </c>
      <c r="F194" s="15">
        <v>5.4213541989566103</v>
      </c>
      <c r="G194" s="15">
        <v>7.3100137339877005</v>
      </c>
      <c r="H194" s="15">
        <v>8.4796200119924379</v>
      </c>
      <c r="I194">
        <v>0</v>
      </c>
      <c r="J194">
        <v>0</v>
      </c>
      <c r="K194">
        <v>0</v>
      </c>
    </row>
    <row r="195" spans="1:11" x14ac:dyDescent="0.25">
      <c r="A195" s="18" t="s">
        <v>182</v>
      </c>
      <c r="B195" s="15">
        <v>0</v>
      </c>
      <c r="C195" s="15">
        <v>0</v>
      </c>
      <c r="D195" s="15">
        <v>2.383738916186668</v>
      </c>
      <c r="E195" s="15">
        <v>0</v>
      </c>
      <c r="F195" s="15">
        <v>0</v>
      </c>
      <c r="G195" s="15">
        <v>0</v>
      </c>
      <c r="H195" s="15">
        <v>0</v>
      </c>
      <c r="I195">
        <v>0</v>
      </c>
      <c r="J195">
        <v>0</v>
      </c>
      <c r="K195">
        <v>0</v>
      </c>
    </row>
    <row r="196" spans="1:11" x14ac:dyDescent="0.25">
      <c r="A196" s="18" t="s">
        <v>189</v>
      </c>
      <c r="B196" s="15">
        <v>0</v>
      </c>
      <c r="C196" s="15">
        <v>0</v>
      </c>
      <c r="D196" s="15">
        <v>2.0580242677732801</v>
      </c>
      <c r="E196" s="15">
        <v>0</v>
      </c>
      <c r="F196" s="15">
        <v>0</v>
      </c>
      <c r="G196" s="15">
        <v>0</v>
      </c>
      <c r="H196" s="15">
        <v>3.992273524147834</v>
      </c>
      <c r="I196">
        <v>0</v>
      </c>
      <c r="J196">
        <v>0</v>
      </c>
      <c r="K196">
        <v>0</v>
      </c>
    </row>
    <row r="197" spans="1:11" x14ac:dyDescent="0.25">
      <c r="A197" s="18" t="s">
        <v>190</v>
      </c>
      <c r="B197" s="15">
        <v>0</v>
      </c>
      <c r="C197" s="15">
        <v>0</v>
      </c>
      <c r="D197" s="15">
        <v>8.3940363922744687</v>
      </c>
      <c r="E197" s="15">
        <v>9.8558564173781171</v>
      </c>
      <c r="F197" s="15">
        <v>0</v>
      </c>
      <c r="G197" s="15">
        <v>9.2596596381650542</v>
      </c>
      <c r="H197" s="15">
        <v>9.9046548630538478</v>
      </c>
      <c r="I197">
        <v>0</v>
      </c>
      <c r="J197">
        <v>0</v>
      </c>
      <c r="K197">
        <v>0</v>
      </c>
    </row>
    <row r="198" spans="1:11" x14ac:dyDescent="0.25">
      <c r="A198" s="17" t="s">
        <v>194</v>
      </c>
      <c r="B198" s="15">
        <v>0</v>
      </c>
      <c r="C198" s="15">
        <v>10.329140510897931</v>
      </c>
      <c r="D198" s="15">
        <v>0</v>
      </c>
      <c r="E198" s="15">
        <v>0</v>
      </c>
      <c r="F198" s="15">
        <v>0</v>
      </c>
      <c r="G198" s="15">
        <v>0</v>
      </c>
      <c r="H198" s="15">
        <v>0</v>
      </c>
      <c r="I198">
        <v>0</v>
      </c>
      <c r="J198">
        <v>0</v>
      </c>
      <c r="K198">
        <v>0</v>
      </c>
    </row>
    <row r="199" spans="1:11" x14ac:dyDescent="0.25">
      <c r="A199" s="17" t="s">
        <v>195</v>
      </c>
      <c r="B199" s="15">
        <v>0</v>
      </c>
      <c r="C199" s="15">
        <v>3.1602920808709771</v>
      </c>
      <c r="D199" s="15">
        <v>0</v>
      </c>
      <c r="E199" s="15">
        <v>0</v>
      </c>
      <c r="F199" s="15">
        <v>0</v>
      </c>
      <c r="G199" s="15">
        <v>0.84720565912200152</v>
      </c>
      <c r="H199" s="15">
        <v>2.6452134494064827</v>
      </c>
      <c r="I199">
        <v>0</v>
      </c>
      <c r="J199">
        <v>0</v>
      </c>
      <c r="K199">
        <v>0</v>
      </c>
    </row>
    <row r="200" spans="1:11" x14ac:dyDescent="0.25">
      <c r="A200" s="17" t="s">
        <v>196</v>
      </c>
      <c r="B200" s="15">
        <v>0</v>
      </c>
      <c r="C200" s="15">
        <v>0</v>
      </c>
      <c r="D200" s="15">
        <v>0</v>
      </c>
      <c r="E200" s="15">
        <v>0</v>
      </c>
      <c r="F200" s="15">
        <v>4.0182883458936907</v>
      </c>
      <c r="G200" s="15">
        <v>0</v>
      </c>
      <c r="H200" s="15">
        <v>0</v>
      </c>
      <c r="I200">
        <v>0</v>
      </c>
      <c r="J200">
        <v>0</v>
      </c>
      <c r="K200">
        <v>0</v>
      </c>
    </row>
    <row r="201" spans="1:11" x14ac:dyDescent="0.25">
      <c r="A201" s="18" t="s">
        <v>200</v>
      </c>
      <c r="B201" s="15">
        <v>0</v>
      </c>
      <c r="C201" s="15">
        <v>0</v>
      </c>
      <c r="D201" s="15">
        <v>9.359826636088318</v>
      </c>
      <c r="E201" s="15">
        <v>0</v>
      </c>
      <c r="F201" s="15">
        <v>13.01421614555982</v>
      </c>
      <c r="G201" s="15">
        <v>11.104808421459117</v>
      </c>
      <c r="H201" s="15">
        <v>9.7878058591043313</v>
      </c>
      <c r="I201">
        <v>0</v>
      </c>
      <c r="J201">
        <v>0</v>
      </c>
      <c r="K201">
        <v>0</v>
      </c>
    </row>
    <row r="202" spans="1:11" x14ac:dyDescent="0.25">
      <c r="A202" s="18" t="s">
        <v>203</v>
      </c>
      <c r="B202" s="15">
        <v>0</v>
      </c>
      <c r="C202" s="15">
        <v>0</v>
      </c>
      <c r="D202" s="15">
        <v>0</v>
      </c>
      <c r="E202" s="15">
        <v>0</v>
      </c>
      <c r="F202" s="15">
        <v>0</v>
      </c>
      <c r="G202" s="15">
        <v>3.7564480610279989</v>
      </c>
      <c r="H202" s="15">
        <v>0</v>
      </c>
      <c r="I202">
        <v>0</v>
      </c>
      <c r="J202">
        <v>0</v>
      </c>
      <c r="K202">
        <v>0</v>
      </c>
    </row>
    <row r="203" spans="1:11" x14ac:dyDescent="0.25">
      <c r="A203" s="17" t="s">
        <v>203</v>
      </c>
      <c r="B203" s="15">
        <v>0</v>
      </c>
      <c r="C203" s="15">
        <v>0</v>
      </c>
      <c r="D203" s="15">
        <v>0</v>
      </c>
      <c r="E203" s="15">
        <v>3.8381186283651991</v>
      </c>
      <c r="F203" s="15">
        <v>12.638406118916739</v>
      </c>
      <c r="G203" s="15">
        <v>2.5345791944741944</v>
      </c>
      <c r="H203" s="15">
        <v>0</v>
      </c>
      <c r="I203">
        <v>0</v>
      </c>
      <c r="J203">
        <v>0</v>
      </c>
      <c r="K203">
        <v>0</v>
      </c>
    </row>
    <row r="204" spans="1:11" x14ac:dyDescent="0.25">
      <c r="A204" s="18" t="s">
        <v>204</v>
      </c>
      <c r="B204" s="15">
        <v>0</v>
      </c>
      <c r="C204" s="15">
        <v>0</v>
      </c>
      <c r="D204" s="15">
        <v>3.0674720821699371</v>
      </c>
      <c r="E204" s="15">
        <v>0</v>
      </c>
      <c r="F204" s="15">
        <v>0</v>
      </c>
      <c r="G204" s="15">
        <v>4.2110476476699921</v>
      </c>
      <c r="H204" s="15">
        <v>1.9938221332482122</v>
      </c>
      <c r="I204">
        <v>0</v>
      </c>
      <c r="J204">
        <v>0</v>
      </c>
      <c r="K204">
        <v>0</v>
      </c>
    </row>
    <row r="205" spans="1:11" x14ac:dyDescent="0.25">
      <c r="A205" s="17" t="s">
        <v>205</v>
      </c>
      <c r="B205" s="15">
        <v>0</v>
      </c>
      <c r="C205" s="15">
        <v>0</v>
      </c>
      <c r="D205" s="15">
        <v>0</v>
      </c>
      <c r="E205" s="15">
        <v>0</v>
      </c>
      <c r="F205" s="15">
        <v>0</v>
      </c>
      <c r="G205" s="15">
        <v>5.7690807659663621</v>
      </c>
      <c r="H205" s="15">
        <v>0</v>
      </c>
      <c r="I205">
        <v>0</v>
      </c>
      <c r="J205">
        <v>0</v>
      </c>
      <c r="K205">
        <v>0</v>
      </c>
    </row>
    <row r="206" spans="1:11" x14ac:dyDescent="0.25">
      <c r="A206" s="17" t="s">
        <v>206</v>
      </c>
      <c r="B206" s="15">
        <v>0</v>
      </c>
      <c r="C206" s="15">
        <v>0</v>
      </c>
      <c r="D206" s="15">
        <v>1.4735225861893981</v>
      </c>
      <c r="E206" s="15">
        <v>1.5361764505672364</v>
      </c>
      <c r="F206" s="15">
        <v>3.0426539460056032</v>
      </c>
      <c r="G206" s="15">
        <v>1.7642778564678347</v>
      </c>
      <c r="H206" s="15">
        <v>1.8591511224316273</v>
      </c>
      <c r="I206">
        <v>0</v>
      </c>
      <c r="J206">
        <v>0</v>
      </c>
      <c r="K206">
        <v>0</v>
      </c>
    </row>
    <row r="207" spans="1:11" x14ac:dyDescent="0.25">
      <c r="A207" s="18" t="s">
        <v>206</v>
      </c>
      <c r="B207" s="15">
        <v>0</v>
      </c>
      <c r="C207" s="15">
        <v>0</v>
      </c>
      <c r="D207" s="15">
        <v>2.0580242677732801</v>
      </c>
      <c r="E207" s="15">
        <v>0</v>
      </c>
      <c r="F207" s="15">
        <v>0</v>
      </c>
      <c r="G207" s="15">
        <v>0</v>
      </c>
      <c r="H207" s="15">
        <v>1.9938221332482122</v>
      </c>
      <c r="I207">
        <v>0</v>
      </c>
      <c r="J207">
        <v>0</v>
      </c>
      <c r="K207">
        <v>0</v>
      </c>
    </row>
    <row r="208" spans="1:11" x14ac:dyDescent="0.25">
      <c r="A208" s="18" t="s">
        <v>207</v>
      </c>
      <c r="B208" s="15">
        <v>0</v>
      </c>
      <c r="C208" s="15">
        <v>13.793636984347588</v>
      </c>
      <c r="D208" s="15">
        <v>7.8709371059598876</v>
      </c>
      <c r="E208" s="15">
        <v>0</v>
      </c>
      <c r="F208" s="15">
        <v>0</v>
      </c>
      <c r="G208" s="15">
        <v>8.0501658426315448</v>
      </c>
      <c r="H208" s="15">
        <v>9.9987922520318726</v>
      </c>
      <c r="I208">
        <v>0</v>
      </c>
      <c r="J208">
        <v>0</v>
      </c>
      <c r="K208">
        <v>0</v>
      </c>
    </row>
    <row r="209" spans="1:11" x14ac:dyDescent="0.25">
      <c r="A209" s="17" t="s">
        <v>208</v>
      </c>
      <c r="B209" s="15">
        <v>0</v>
      </c>
      <c r="C209" s="15">
        <v>12.010333826479568</v>
      </c>
      <c r="D209" s="15">
        <v>10.719035910082765</v>
      </c>
      <c r="E209" s="15">
        <v>11.926206480464373</v>
      </c>
      <c r="F209" s="15">
        <v>13.043399872084949</v>
      </c>
      <c r="G209" s="15">
        <v>0</v>
      </c>
      <c r="H209" s="15">
        <v>9.35613806335604</v>
      </c>
      <c r="I209">
        <v>0</v>
      </c>
      <c r="J209">
        <v>0</v>
      </c>
      <c r="K209">
        <v>0</v>
      </c>
    </row>
    <row r="210" spans="1:11" x14ac:dyDescent="0.25">
      <c r="A210" s="18" t="s">
        <v>208</v>
      </c>
      <c r="B210" s="15">
        <v>0</v>
      </c>
      <c r="C210" s="15">
        <v>0</v>
      </c>
      <c r="D210" s="15">
        <v>4.3208412363958653</v>
      </c>
      <c r="E210" s="15">
        <v>0</v>
      </c>
      <c r="F210" s="15">
        <v>0</v>
      </c>
      <c r="G210" s="15">
        <v>0</v>
      </c>
      <c r="H210" s="15">
        <v>0</v>
      </c>
      <c r="I210">
        <v>0</v>
      </c>
      <c r="J210">
        <v>0</v>
      </c>
      <c r="K210">
        <v>0</v>
      </c>
    </row>
    <row r="211" spans="1:11" x14ac:dyDescent="0.25">
      <c r="A211" s="18" t="s">
        <v>209</v>
      </c>
      <c r="B211" s="15">
        <v>0</v>
      </c>
      <c r="C211" s="15">
        <v>0</v>
      </c>
      <c r="D211" s="15">
        <v>1.0389409747878662</v>
      </c>
      <c r="E211" s="15">
        <v>0</v>
      </c>
      <c r="F211" s="15">
        <v>0</v>
      </c>
      <c r="G211" s="15">
        <v>2.2492582012379971</v>
      </c>
      <c r="H211" s="15">
        <v>0</v>
      </c>
      <c r="I211">
        <v>0</v>
      </c>
      <c r="J211">
        <v>0</v>
      </c>
      <c r="K211">
        <v>0</v>
      </c>
    </row>
    <row r="212" spans="1:11" x14ac:dyDescent="0.25">
      <c r="A212" s="17" t="s">
        <v>217</v>
      </c>
      <c r="B212" s="15">
        <v>0</v>
      </c>
      <c r="C212" s="15">
        <v>13.042802814721432</v>
      </c>
      <c r="D212" s="15">
        <v>0</v>
      </c>
      <c r="E212" s="15">
        <v>0</v>
      </c>
      <c r="F212" s="15">
        <v>0</v>
      </c>
      <c r="G212" s="15">
        <v>0</v>
      </c>
      <c r="H212" s="15">
        <v>5.02393376854792</v>
      </c>
      <c r="I212">
        <v>0</v>
      </c>
      <c r="J212">
        <v>0</v>
      </c>
      <c r="K212">
        <v>0</v>
      </c>
    </row>
    <row r="213" spans="1:11" x14ac:dyDescent="0.25">
      <c r="A213" s="17" t="s">
        <v>220</v>
      </c>
      <c r="B213" s="15">
        <v>0</v>
      </c>
      <c r="C213" s="15">
        <v>0</v>
      </c>
      <c r="D213" s="15">
        <v>0</v>
      </c>
      <c r="E213" s="15">
        <v>0</v>
      </c>
      <c r="F213" s="15">
        <v>0</v>
      </c>
      <c r="G213" s="15">
        <v>7.3219605438086548</v>
      </c>
      <c r="H213" s="15">
        <v>0</v>
      </c>
      <c r="I213">
        <v>0</v>
      </c>
      <c r="J213">
        <v>0</v>
      </c>
      <c r="K213">
        <v>0</v>
      </c>
    </row>
    <row r="214" spans="1:11" x14ac:dyDescent="0.25">
      <c r="A214" s="18" t="s">
        <v>225</v>
      </c>
      <c r="B214" s="15">
        <v>0</v>
      </c>
      <c r="C214" s="15">
        <v>0</v>
      </c>
      <c r="D214" s="15">
        <v>2.0580242677732801</v>
      </c>
      <c r="E214" s="15">
        <v>1.7516142746267025</v>
      </c>
      <c r="F214" s="15">
        <v>0</v>
      </c>
      <c r="G214" s="15">
        <v>2.5863670796396563</v>
      </c>
      <c r="H214" s="15">
        <v>0</v>
      </c>
      <c r="I214">
        <v>0</v>
      </c>
      <c r="J214">
        <v>0</v>
      </c>
      <c r="K214">
        <v>0</v>
      </c>
    </row>
    <row r="215" spans="1:11" x14ac:dyDescent="0.25">
      <c r="A215" s="17" t="s">
        <v>225</v>
      </c>
      <c r="B215" s="15">
        <v>0</v>
      </c>
      <c r="C215" s="15">
        <v>1.4670019752522383</v>
      </c>
      <c r="D215" s="15">
        <v>3.0193397991531752</v>
      </c>
      <c r="E215" s="15">
        <v>0</v>
      </c>
      <c r="F215" s="15">
        <v>11.04304641903553</v>
      </c>
      <c r="G215" s="15">
        <v>2.0690326379125779</v>
      </c>
      <c r="H215" s="15">
        <v>0</v>
      </c>
      <c r="I215">
        <v>0</v>
      </c>
      <c r="J215">
        <v>0</v>
      </c>
      <c r="K215">
        <v>0</v>
      </c>
    </row>
    <row r="216" spans="1:11" x14ac:dyDescent="0.25">
      <c r="A216" s="18" t="s">
        <v>227</v>
      </c>
      <c r="B216" s="15">
        <v>0</v>
      </c>
      <c r="C216" s="15">
        <v>0</v>
      </c>
      <c r="D216" s="15">
        <v>2.383738916186668</v>
      </c>
      <c r="E216" s="15">
        <v>3.3881076217202764</v>
      </c>
      <c r="F216" s="15">
        <v>0</v>
      </c>
      <c r="G216" s="15">
        <v>4.4773430586863432</v>
      </c>
      <c r="H216" s="15">
        <v>3.4519398874054206</v>
      </c>
      <c r="I216">
        <v>0</v>
      </c>
      <c r="J216">
        <v>0</v>
      </c>
      <c r="K216">
        <v>0</v>
      </c>
    </row>
    <row r="217" spans="1:11" x14ac:dyDescent="0.25">
      <c r="A217" s="17" t="s">
        <v>227</v>
      </c>
      <c r="B217" s="15">
        <v>0</v>
      </c>
      <c r="C217" s="15">
        <v>0.91244607145808287</v>
      </c>
      <c r="D217" s="15">
        <v>1.4735225861893981</v>
      </c>
      <c r="E217" s="15">
        <v>2.5237177351640989</v>
      </c>
      <c r="F217" s="15">
        <v>0.78576436694312624</v>
      </c>
      <c r="G217" s="15">
        <v>3.1683420723778792</v>
      </c>
      <c r="H217" s="15">
        <v>1.8591511224316273</v>
      </c>
      <c r="I217">
        <v>0</v>
      </c>
      <c r="J217">
        <v>0</v>
      </c>
      <c r="K217">
        <v>0</v>
      </c>
    </row>
    <row r="218" spans="1:11" x14ac:dyDescent="0.25">
      <c r="A218" s="16" t="s">
        <v>48</v>
      </c>
      <c r="B218" s="15">
        <v>0</v>
      </c>
      <c r="C218" s="15">
        <v>0</v>
      </c>
      <c r="D218" s="15">
        <v>0</v>
      </c>
      <c r="E218" s="15">
        <v>0</v>
      </c>
      <c r="F218" s="15">
        <v>11.35040996336077</v>
      </c>
      <c r="G218" s="15">
        <v>13.328779286760794</v>
      </c>
      <c r="H218" s="15">
        <v>0</v>
      </c>
      <c r="I218">
        <v>0</v>
      </c>
      <c r="J218" s="13">
        <v>3.7859285351894401</v>
      </c>
      <c r="K218">
        <v>0</v>
      </c>
    </row>
  </sheetData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0"/>
  <sheetViews>
    <sheetView workbookViewId="0">
      <selection activeCell="N1" sqref="N1:N1048576"/>
    </sheetView>
  </sheetViews>
  <sheetFormatPr defaultColWidth="11" defaultRowHeight="15.75" x14ac:dyDescent="0.25"/>
  <sheetData>
    <row r="1" spans="1:13" x14ac:dyDescent="0.25">
      <c r="B1" t="s">
        <v>81</v>
      </c>
      <c r="C1" t="s">
        <v>82</v>
      </c>
      <c r="D1" t="s">
        <v>83</v>
      </c>
      <c r="E1" t="s">
        <v>84</v>
      </c>
      <c r="F1" t="s">
        <v>85</v>
      </c>
      <c r="G1" t="s">
        <v>86</v>
      </c>
      <c r="H1" t="s">
        <v>87</v>
      </c>
      <c r="K1" t="s">
        <v>91</v>
      </c>
      <c r="L1" t="s">
        <v>92</v>
      </c>
      <c r="M1" t="s">
        <v>90</v>
      </c>
    </row>
    <row r="2" spans="1:13" x14ac:dyDescent="0.25">
      <c r="A2" t="s">
        <v>1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J2" t="s">
        <v>1</v>
      </c>
      <c r="K2">
        <v>19.064625906</v>
      </c>
      <c r="L2">
        <v>12.793613428</v>
      </c>
      <c r="M2">
        <v>0</v>
      </c>
    </row>
    <row r="3" spans="1:13" x14ac:dyDescent="0.25">
      <c r="A3" t="s">
        <v>2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J3" t="s">
        <v>2</v>
      </c>
      <c r="K3">
        <v>31.77437651</v>
      </c>
      <c r="L3">
        <v>0</v>
      </c>
      <c r="M3">
        <v>0</v>
      </c>
    </row>
    <row r="4" spans="1:13" x14ac:dyDescent="0.25">
      <c r="A4" t="s">
        <v>3</v>
      </c>
      <c r="B4">
        <v>0</v>
      </c>
      <c r="C4">
        <v>0</v>
      </c>
      <c r="D4">
        <v>39100.664272689995</v>
      </c>
      <c r="E4">
        <v>18596.756342864999</v>
      </c>
      <c r="F4">
        <v>23761.335986335002</v>
      </c>
      <c r="G4">
        <v>31573.712246339997</v>
      </c>
      <c r="H4">
        <v>44154.322076160002</v>
      </c>
      <c r="J4" t="s">
        <v>3</v>
      </c>
      <c r="K4">
        <v>73411.519488703998</v>
      </c>
      <c r="L4">
        <v>53387.748835044003</v>
      </c>
      <c r="M4">
        <v>55669.190293133994</v>
      </c>
    </row>
    <row r="5" spans="1:13" x14ac:dyDescent="0.25">
      <c r="A5" t="s">
        <v>4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J5" t="s">
        <v>4</v>
      </c>
      <c r="K5">
        <v>133.452381342</v>
      </c>
      <c r="L5">
        <v>0</v>
      </c>
      <c r="M5">
        <v>33.623428806</v>
      </c>
    </row>
    <row r="6" spans="1:13" x14ac:dyDescent="0.25">
      <c r="A6" t="s">
        <v>5</v>
      </c>
      <c r="B6">
        <v>0</v>
      </c>
      <c r="C6">
        <v>0</v>
      </c>
      <c r="D6">
        <v>0</v>
      </c>
      <c r="E6">
        <v>0</v>
      </c>
      <c r="F6">
        <v>16.589250164999999</v>
      </c>
      <c r="G6">
        <v>71.04795734999999</v>
      </c>
      <c r="H6">
        <v>81.767263104000008</v>
      </c>
      <c r="J6" t="s">
        <v>5</v>
      </c>
      <c r="K6">
        <v>63.548753019999999</v>
      </c>
      <c r="L6">
        <v>0</v>
      </c>
      <c r="M6">
        <v>11.207809601999999</v>
      </c>
    </row>
    <row r="7" spans="1:13" x14ac:dyDescent="0.25">
      <c r="A7" t="s">
        <v>6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J7" t="s">
        <v>6</v>
      </c>
      <c r="K7">
        <v>724.45578442800002</v>
      </c>
      <c r="L7">
        <v>0</v>
      </c>
      <c r="M7">
        <v>0</v>
      </c>
    </row>
    <row r="8" spans="1:13" x14ac:dyDescent="0.25">
      <c r="A8" t="s">
        <v>7</v>
      </c>
      <c r="B8">
        <v>0</v>
      </c>
      <c r="C8">
        <v>0</v>
      </c>
      <c r="D8">
        <v>0</v>
      </c>
      <c r="E8">
        <v>0</v>
      </c>
      <c r="F8">
        <v>0</v>
      </c>
      <c r="G8">
        <v>8838.3658943400005</v>
      </c>
      <c r="H8">
        <v>3935.0495368800002</v>
      </c>
      <c r="J8" t="s">
        <v>7</v>
      </c>
      <c r="K8">
        <v>29391.298271749998</v>
      </c>
      <c r="L8">
        <v>2136.5334424759999</v>
      </c>
      <c r="M8">
        <v>18492.885843299999</v>
      </c>
    </row>
    <row r="9" spans="1:13" x14ac:dyDescent="0.25">
      <c r="A9" t="s">
        <v>8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10.220907888000001</v>
      </c>
      <c r="J9" t="s">
        <v>8</v>
      </c>
      <c r="K9">
        <v>0</v>
      </c>
      <c r="L9">
        <v>0</v>
      </c>
      <c r="M9">
        <v>0</v>
      </c>
    </row>
    <row r="10" spans="1:13" x14ac:dyDescent="0.25">
      <c r="A10" t="s">
        <v>9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J10" t="s">
        <v>9</v>
      </c>
      <c r="K10">
        <v>25.419501208</v>
      </c>
      <c r="L10">
        <v>0</v>
      </c>
      <c r="M10">
        <v>0</v>
      </c>
    </row>
    <row r="11" spans="1:13" x14ac:dyDescent="0.25">
      <c r="A11" t="s">
        <v>10</v>
      </c>
      <c r="B11">
        <v>0</v>
      </c>
      <c r="C11">
        <v>0</v>
      </c>
      <c r="D11">
        <v>64118.548783809994</v>
      </c>
      <c r="E11">
        <v>81458.581646042992</v>
      </c>
      <c r="F11">
        <v>53798.938285094999</v>
      </c>
      <c r="G11">
        <v>145179.39604898999</v>
      </c>
      <c r="H11">
        <v>107186.66102145601</v>
      </c>
      <c r="J11" t="s">
        <v>10</v>
      </c>
      <c r="K11">
        <v>112471.76053244701</v>
      </c>
      <c r="L11">
        <v>81239.445267800009</v>
      </c>
      <c r="M11">
        <v>49751.466823277995</v>
      </c>
    </row>
    <row r="12" spans="1:13" x14ac:dyDescent="0.25">
      <c r="A12" t="s">
        <v>11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J12" t="s">
        <v>11</v>
      </c>
      <c r="K12">
        <v>324.098640402</v>
      </c>
      <c r="L12">
        <v>0</v>
      </c>
      <c r="M12">
        <v>0</v>
      </c>
    </row>
    <row r="13" spans="1:13" x14ac:dyDescent="0.25">
      <c r="A13" t="s">
        <v>12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J13" t="s">
        <v>12</v>
      </c>
      <c r="K13">
        <v>57.193877717999996</v>
      </c>
      <c r="L13">
        <v>0</v>
      </c>
      <c r="M13">
        <v>11.207809601999999</v>
      </c>
    </row>
    <row r="14" spans="1:13" x14ac:dyDescent="0.25">
      <c r="A14" t="s">
        <v>13</v>
      </c>
      <c r="B14">
        <v>0</v>
      </c>
      <c r="C14">
        <v>0</v>
      </c>
      <c r="D14">
        <v>0</v>
      </c>
      <c r="E14">
        <v>31186.148476546998</v>
      </c>
      <c r="F14">
        <v>0</v>
      </c>
      <c r="G14">
        <v>16284.19182462</v>
      </c>
      <c r="H14">
        <v>43108.382502288005</v>
      </c>
      <c r="J14" t="s">
        <v>13</v>
      </c>
      <c r="K14">
        <v>26734.960395514001</v>
      </c>
      <c r="L14">
        <v>51954.864131107999</v>
      </c>
      <c r="M14">
        <v>27212.561713655999</v>
      </c>
    </row>
    <row r="15" spans="1:13" x14ac:dyDescent="0.25">
      <c r="A15" t="s">
        <v>14</v>
      </c>
      <c r="B15">
        <v>0</v>
      </c>
      <c r="C15">
        <v>0</v>
      </c>
      <c r="D15">
        <v>3903.9345928299999</v>
      </c>
      <c r="E15">
        <v>0</v>
      </c>
      <c r="F15">
        <v>0</v>
      </c>
      <c r="G15">
        <v>0</v>
      </c>
      <c r="H15">
        <v>0</v>
      </c>
      <c r="J15" t="s">
        <v>14</v>
      </c>
      <c r="K15">
        <v>5407.9988820019998</v>
      </c>
      <c r="L15">
        <v>1778.3122664920002</v>
      </c>
      <c r="M15">
        <v>22.415619203999999</v>
      </c>
    </row>
    <row r="16" spans="1:13" x14ac:dyDescent="0.25">
      <c r="A16" t="s">
        <v>15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J16" t="s">
        <v>15</v>
      </c>
      <c r="K16">
        <v>2186.0771038879998</v>
      </c>
      <c r="L16">
        <v>1484.0591576480001</v>
      </c>
      <c r="M16">
        <v>11.207809601999999</v>
      </c>
    </row>
    <row r="17" spans="1:13" x14ac:dyDescent="0.25">
      <c r="A17" t="s">
        <v>16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3577.3177608000001</v>
      </c>
      <c r="J17" t="s">
        <v>16</v>
      </c>
      <c r="K17">
        <v>1798.429710466</v>
      </c>
      <c r="L17">
        <v>7292.3596539600003</v>
      </c>
      <c r="M17">
        <v>22.415619203999999</v>
      </c>
    </row>
    <row r="18" spans="1:13" x14ac:dyDescent="0.25">
      <c r="A18" t="s">
        <v>17</v>
      </c>
      <c r="B18">
        <v>3460.0093124310001</v>
      </c>
      <c r="C18">
        <v>0</v>
      </c>
      <c r="D18">
        <v>0</v>
      </c>
      <c r="E18">
        <v>62776.689937946001</v>
      </c>
      <c r="F18">
        <v>3339.9690332200003</v>
      </c>
      <c r="G18">
        <v>12660.745999769999</v>
      </c>
      <c r="H18">
        <v>18182.995132751999</v>
      </c>
      <c r="J18" t="s">
        <v>17</v>
      </c>
      <c r="K18">
        <v>25470.340210416001</v>
      </c>
      <c r="L18">
        <v>38636.712552559999</v>
      </c>
      <c r="M18">
        <v>31168.918503161996</v>
      </c>
    </row>
    <row r="19" spans="1:13" x14ac:dyDescent="0.25">
      <c r="A19" t="s">
        <v>23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J19" t="s">
        <v>23</v>
      </c>
      <c r="K19">
        <v>197.00113436199999</v>
      </c>
      <c r="L19">
        <v>31.984033570000001</v>
      </c>
      <c r="M19">
        <v>44.831238407999997</v>
      </c>
    </row>
    <row r="20" spans="1:13" x14ac:dyDescent="0.25">
      <c r="A20" t="s">
        <v>18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J20" t="s">
        <v>18</v>
      </c>
      <c r="K20">
        <v>12.709750604</v>
      </c>
      <c r="L20">
        <v>25.587226856000001</v>
      </c>
      <c r="M20">
        <v>0</v>
      </c>
    </row>
    <row r="21" spans="1:13" x14ac:dyDescent="0.25">
      <c r="A21" t="s">
        <v>24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J21" t="s">
        <v>24</v>
      </c>
      <c r="K21">
        <v>6.3548753019999999</v>
      </c>
      <c r="L21">
        <v>0</v>
      </c>
      <c r="M21">
        <v>0</v>
      </c>
    </row>
    <row r="22" spans="1:13" x14ac:dyDescent="0.25">
      <c r="A22" t="s">
        <v>19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J22" t="s">
        <v>19</v>
      </c>
      <c r="K22">
        <v>0</v>
      </c>
      <c r="L22">
        <v>0</v>
      </c>
      <c r="M22">
        <v>0</v>
      </c>
    </row>
    <row r="23" spans="1:13" x14ac:dyDescent="0.25">
      <c r="A23" t="s">
        <v>21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J23" t="s">
        <v>21</v>
      </c>
      <c r="K23">
        <v>3323.5997829459998</v>
      </c>
      <c r="L23">
        <v>703.64873854000007</v>
      </c>
      <c r="M23">
        <v>683.67638572199996</v>
      </c>
    </row>
    <row r="24" spans="1:13" x14ac:dyDescent="0.25">
      <c r="A24" t="s">
        <v>22</v>
      </c>
      <c r="B24">
        <v>0</v>
      </c>
      <c r="C24">
        <v>0</v>
      </c>
      <c r="D24">
        <v>6704.1389866399995</v>
      </c>
      <c r="E24">
        <v>48096.160395753002</v>
      </c>
      <c r="F24">
        <v>0</v>
      </c>
      <c r="G24">
        <v>11438.72113335</v>
      </c>
      <c r="H24">
        <v>34526.226845664001</v>
      </c>
      <c r="J24" t="s">
        <v>22</v>
      </c>
      <c r="K24">
        <v>21727.318657537999</v>
      </c>
      <c r="L24">
        <v>24602.118622043999</v>
      </c>
      <c r="M24">
        <v>9717.1709249340001</v>
      </c>
    </row>
    <row r="25" spans="1:13" x14ac:dyDescent="0.25">
      <c r="A25" t="s">
        <v>20</v>
      </c>
      <c r="B25">
        <v>0</v>
      </c>
      <c r="C25">
        <v>0</v>
      </c>
      <c r="D25">
        <v>4210.5263147799997</v>
      </c>
      <c r="E25">
        <v>8960.4971906680003</v>
      </c>
      <c r="F25">
        <v>29396.15129238</v>
      </c>
      <c r="G25">
        <v>0</v>
      </c>
      <c r="H25">
        <v>6343.7768291520006</v>
      </c>
      <c r="J25" t="s">
        <v>20</v>
      </c>
      <c r="K25">
        <v>12.709750604</v>
      </c>
      <c r="L25">
        <v>6998.1065451160002</v>
      </c>
      <c r="M25">
        <v>11.207809601999999</v>
      </c>
    </row>
    <row r="26" spans="1:13" x14ac:dyDescent="0.25">
      <c r="A26" t="s">
        <v>27</v>
      </c>
      <c r="B26">
        <v>0</v>
      </c>
      <c r="C26">
        <v>0</v>
      </c>
      <c r="D26">
        <v>0</v>
      </c>
      <c r="E26">
        <v>6353.226630438</v>
      </c>
      <c r="F26">
        <v>35285.335100955002</v>
      </c>
      <c r="G26">
        <v>24085.25754165</v>
      </c>
      <c r="H26">
        <v>6718.5434517120002</v>
      </c>
      <c r="J26" t="s">
        <v>27</v>
      </c>
      <c r="K26">
        <v>0</v>
      </c>
      <c r="L26">
        <v>0</v>
      </c>
      <c r="M26">
        <v>0</v>
      </c>
    </row>
    <row r="27" spans="1:13" x14ac:dyDescent="0.25">
      <c r="A27" t="s">
        <v>25</v>
      </c>
      <c r="B27">
        <v>0</v>
      </c>
      <c r="C27">
        <v>653597.28857780003</v>
      </c>
      <c r="D27">
        <v>283454.26666684001</v>
      </c>
      <c r="E27">
        <v>244530.05278761199</v>
      </c>
      <c r="F27">
        <v>84157.266087045005</v>
      </c>
      <c r="G27">
        <v>262152.75303003</v>
      </c>
      <c r="H27">
        <v>241254.30978835202</v>
      </c>
      <c r="J27" t="s">
        <v>25</v>
      </c>
      <c r="K27">
        <v>367216.46932606999</v>
      </c>
      <c r="L27">
        <v>287306.17675259599</v>
      </c>
      <c r="M27">
        <v>318021.59745674999</v>
      </c>
    </row>
    <row r="28" spans="1:13" x14ac:dyDescent="0.25">
      <c r="A28" t="s">
        <v>26</v>
      </c>
      <c r="B28">
        <v>0</v>
      </c>
      <c r="C28">
        <v>0</v>
      </c>
      <c r="D28">
        <v>0</v>
      </c>
      <c r="E28">
        <v>6523.4973609019999</v>
      </c>
      <c r="F28">
        <v>0</v>
      </c>
      <c r="G28">
        <v>0</v>
      </c>
      <c r="H28">
        <v>0</v>
      </c>
      <c r="J28" t="s">
        <v>26</v>
      </c>
      <c r="K28">
        <v>6.3548753019999999</v>
      </c>
      <c r="L28">
        <v>0</v>
      </c>
      <c r="M28">
        <v>0</v>
      </c>
    </row>
    <row r="29" spans="1:13" x14ac:dyDescent="0.25">
      <c r="A29" t="s">
        <v>28</v>
      </c>
      <c r="B29">
        <v>0</v>
      </c>
      <c r="C29">
        <v>0</v>
      </c>
      <c r="D29">
        <v>40.878896259999998</v>
      </c>
      <c r="E29">
        <v>47.888642943000001</v>
      </c>
      <c r="F29">
        <v>0</v>
      </c>
      <c r="G29">
        <v>0</v>
      </c>
      <c r="H29">
        <v>0</v>
      </c>
      <c r="J29" t="s">
        <v>28</v>
      </c>
      <c r="K29">
        <v>19.064625906</v>
      </c>
      <c r="L29">
        <v>12.793613428</v>
      </c>
      <c r="M29">
        <v>0</v>
      </c>
    </row>
    <row r="30" spans="1:13" x14ac:dyDescent="0.25">
      <c r="A30" t="s">
        <v>29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J30" t="s">
        <v>29</v>
      </c>
      <c r="K30">
        <v>0</v>
      </c>
      <c r="L30">
        <v>0</v>
      </c>
      <c r="M30">
        <v>0</v>
      </c>
    </row>
    <row r="31" spans="1:13" x14ac:dyDescent="0.25">
      <c r="A31" t="s">
        <v>30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J31" t="s">
        <v>30</v>
      </c>
      <c r="K31">
        <v>1817.4943363719999</v>
      </c>
      <c r="L31">
        <v>255.87226856000001</v>
      </c>
      <c r="M31">
        <v>515.559241692</v>
      </c>
    </row>
    <row r="32" spans="1:13" x14ac:dyDescent="0.25">
      <c r="A32" t="s">
        <v>33</v>
      </c>
      <c r="B32">
        <v>0</v>
      </c>
      <c r="C32">
        <v>0</v>
      </c>
      <c r="D32">
        <v>0</v>
      </c>
      <c r="E32">
        <v>0</v>
      </c>
      <c r="F32">
        <v>11.05950011</v>
      </c>
      <c r="G32">
        <v>0</v>
      </c>
      <c r="H32">
        <v>0</v>
      </c>
      <c r="J32" t="s">
        <v>33</v>
      </c>
      <c r="K32">
        <v>0</v>
      </c>
      <c r="L32">
        <v>0</v>
      </c>
      <c r="M32">
        <v>0</v>
      </c>
    </row>
    <row r="33" spans="1:13" x14ac:dyDescent="0.25">
      <c r="A33" t="s">
        <v>31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J33" t="s">
        <v>31</v>
      </c>
      <c r="K33">
        <v>63.548753019999999</v>
      </c>
      <c r="L33">
        <v>0</v>
      </c>
      <c r="M33">
        <v>0</v>
      </c>
    </row>
    <row r="34" spans="1:13" x14ac:dyDescent="0.25">
      <c r="A34" t="s">
        <v>34</v>
      </c>
      <c r="B34">
        <v>0</v>
      </c>
      <c r="C34">
        <v>0</v>
      </c>
      <c r="D34">
        <v>5784.3638207899994</v>
      </c>
      <c r="E34">
        <v>0</v>
      </c>
      <c r="F34">
        <v>24955.761998214999</v>
      </c>
      <c r="G34">
        <v>5584.3694477099998</v>
      </c>
      <c r="H34">
        <v>25719.211215504001</v>
      </c>
      <c r="J34" t="s">
        <v>34</v>
      </c>
      <c r="K34">
        <v>514.74489946200003</v>
      </c>
      <c r="L34">
        <v>12.793613428</v>
      </c>
      <c r="M34">
        <v>14480.490005783999</v>
      </c>
    </row>
    <row r="35" spans="1:13" x14ac:dyDescent="0.25">
      <c r="A35" t="s">
        <v>32</v>
      </c>
      <c r="B35">
        <v>0</v>
      </c>
      <c r="C35">
        <v>0</v>
      </c>
      <c r="D35">
        <v>0</v>
      </c>
      <c r="E35">
        <v>10865.400987734</v>
      </c>
      <c r="F35">
        <v>131187.79030482</v>
      </c>
      <c r="G35">
        <v>20376.554167980001</v>
      </c>
      <c r="H35">
        <v>26390.384166816002</v>
      </c>
      <c r="J35" t="s">
        <v>32</v>
      </c>
      <c r="K35">
        <v>2281.400233418</v>
      </c>
      <c r="L35">
        <v>12.793613428</v>
      </c>
      <c r="M35">
        <v>25363.273129325997</v>
      </c>
    </row>
    <row r="36" spans="1:13" x14ac:dyDescent="0.25">
      <c r="A36" t="s">
        <v>35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J36" t="s">
        <v>35</v>
      </c>
      <c r="K36">
        <v>12.709750604</v>
      </c>
      <c r="L36">
        <v>0</v>
      </c>
      <c r="M36">
        <v>0</v>
      </c>
    </row>
    <row r="37" spans="1:13" x14ac:dyDescent="0.25">
      <c r="A37" t="s">
        <v>37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J37" t="s">
        <v>37</v>
      </c>
      <c r="K37">
        <v>0</v>
      </c>
      <c r="L37">
        <v>0</v>
      </c>
      <c r="M37">
        <v>0</v>
      </c>
    </row>
    <row r="38" spans="1:13" x14ac:dyDescent="0.25">
      <c r="A38" t="s">
        <v>36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J38" t="s">
        <v>36</v>
      </c>
      <c r="K38">
        <v>6.3548753019999999</v>
      </c>
      <c r="L38">
        <v>0</v>
      </c>
      <c r="M38">
        <v>0</v>
      </c>
    </row>
    <row r="39" spans="1:13" x14ac:dyDescent="0.25">
      <c r="A39" t="s">
        <v>38</v>
      </c>
      <c r="B39">
        <v>0</v>
      </c>
      <c r="C39">
        <v>0</v>
      </c>
      <c r="D39">
        <v>0</v>
      </c>
      <c r="E39">
        <v>9896.9862082199998</v>
      </c>
      <c r="F39">
        <v>0</v>
      </c>
      <c r="G39">
        <v>10245.11544987</v>
      </c>
      <c r="H39">
        <v>20206.734894576002</v>
      </c>
      <c r="J39" t="s">
        <v>38</v>
      </c>
      <c r="K39">
        <v>10657.125881454</v>
      </c>
      <c r="L39">
        <v>39263.599610532001</v>
      </c>
      <c r="M39">
        <v>16509.103543745998</v>
      </c>
    </row>
    <row r="40" spans="1:13" x14ac:dyDescent="0.25">
      <c r="A40" t="s">
        <v>39</v>
      </c>
      <c r="B40">
        <v>0</v>
      </c>
      <c r="C40">
        <v>0</v>
      </c>
      <c r="D40">
        <v>0</v>
      </c>
      <c r="E40">
        <v>0</v>
      </c>
      <c r="F40">
        <v>3732.581287125</v>
      </c>
      <c r="G40">
        <v>0</v>
      </c>
      <c r="H40">
        <v>0</v>
      </c>
      <c r="J40" t="s">
        <v>39</v>
      </c>
      <c r="K40">
        <v>0</v>
      </c>
      <c r="L40">
        <v>0</v>
      </c>
      <c r="M40">
        <v>0</v>
      </c>
    </row>
    <row r="41" spans="1:13" x14ac:dyDescent="0.25">
      <c r="A41" t="s">
        <v>40</v>
      </c>
      <c r="B41">
        <v>0</v>
      </c>
      <c r="C41">
        <v>0</v>
      </c>
      <c r="D41">
        <v>0</v>
      </c>
      <c r="E41">
        <v>6853.396901176</v>
      </c>
      <c r="F41">
        <v>2875.4700286000002</v>
      </c>
      <c r="G41">
        <v>0</v>
      </c>
      <c r="H41">
        <v>0</v>
      </c>
      <c r="J41" t="s">
        <v>40</v>
      </c>
      <c r="K41">
        <v>11807.358311116001</v>
      </c>
      <c r="L41">
        <v>32393.429199696002</v>
      </c>
      <c r="M41">
        <v>134.493715224</v>
      </c>
    </row>
    <row r="42" spans="1:13" x14ac:dyDescent="0.25">
      <c r="A42" t="s">
        <v>41</v>
      </c>
      <c r="B42">
        <v>0</v>
      </c>
      <c r="C42">
        <v>0</v>
      </c>
      <c r="D42">
        <v>224.83392942999998</v>
      </c>
      <c r="E42">
        <v>239.44321471499998</v>
      </c>
      <c r="F42">
        <v>66.357000659999997</v>
      </c>
      <c r="G42">
        <v>255.77264645999998</v>
      </c>
      <c r="H42">
        <v>224.85997353600001</v>
      </c>
      <c r="J42" t="s">
        <v>41</v>
      </c>
      <c r="K42">
        <v>216.06576026799999</v>
      </c>
      <c r="L42">
        <v>255.87226856000001</v>
      </c>
      <c r="M42">
        <v>224.15619203999998</v>
      </c>
    </row>
    <row r="43" spans="1:13" x14ac:dyDescent="0.25">
      <c r="A43" t="s">
        <v>42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J43" t="s">
        <v>42</v>
      </c>
      <c r="K43">
        <v>0</v>
      </c>
      <c r="L43">
        <v>0</v>
      </c>
      <c r="M43">
        <v>0</v>
      </c>
    </row>
    <row r="44" spans="1:13" x14ac:dyDescent="0.25">
      <c r="A44" t="s">
        <v>44</v>
      </c>
      <c r="B44">
        <v>0</v>
      </c>
      <c r="C44">
        <v>0</v>
      </c>
      <c r="D44">
        <v>0</v>
      </c>
      <c r="E44">
        <v>42908.224076927996</v>
      </c>
      <c r="F44">
        <v>0</v>
      </c>
      <c r="G44">
        <v>42046.181159729997</v>
      </c>
      <c r="H44">
        <v>92751.332114304008</v>
      </c>
      <c r="J44" t="s">
        <v>44</v>
      </c>
      <c r="K44">
        <v>114.38775543599999</v>
      </c>
      <c r="L44">
        <v>39928.867508788004</v>
      </c>
      <c r="M44">
        <v>10647.419121899999</v>
      </c>
    </row>
    <row r="45" spans="1:13" x14ac:dyDescent="0.25">
      <c r="A45" t="s">
        <v>45</v>
      </c>
      <c r="B45">
        <v>0</v>
      </c>
      <c r="C45">
        <v>0</v>
      </c>
      <c r="D45">
        <v>0</v>
      </c>
      <c r="E45">
        <v>0</v>
      </c>
      <c r="F45">
        <v>9030.0818398150004</v>
      </c>
      <c r="G45">
        <v>0</v>
      </c>
      <c r="H45">
        <v>0</v>
      </c>
      <c r="J45" t="s">
        <v>45</v>
      </c>
      <c r="K45">
        <v>0</v>
      </c>
      <c r="L45">
        <v>0</v>
      </c>
      <c r="M45">
        <v>0</v>
      </c>
    </row>
    <row r="46" spans="1:13" x14ac:dyDescent="0.25">
      <c r="A46" t="s">
        <v>46</v>
      </c>
      <c r="B46">
        <v>0</v>
      </c>
      <c r="C46">
        <v>0</v>
      </c>
      <c r="D46">
        <v>0</v>
      </c>
      <c r="E46">
        <v>0</v>
      </c>
      <c r="F46">
        <v>11.05950011</v>
      </c>
      <c r="G46">
        <v>0</v>
      </c>
      <c r="H46">
        <v>0</v>
      </c>
      <c r="J46" t="s">
        <v>46</v>
      </c>
      <c r="K46">
        <v>0</v>
      </c>
      <c r="L46">
        <v>0</v>
      </c>
      <c r="M46">
        <v>0</v>
      </c>
    </row>
    <row r="47" spans="1:13" x14ac:dyDescent="0.25">
      <c r="A47" t="s">
        <v>48</v>
      </c>
      <c r="B47">
        <v>0</v>
      </c>
      <c r="C47">
        <v>0</v>
      </c>
      <c r="D47">
        <v>0</v>
      </c>
      <c r="E47">
        <v>0</v>
      </c>
      <c r="F47">
        <v>2610.04202596</v>
      </c>
      <c r="G47">
        <v>10287.744224279999</v>
      </c>
      <c r="H47">
        <v>0</v>
      </c>
      <c r="J47" t="s">
        <v>48</v>
      </c>
      <c r="K47">
        <v>0</v>
      </c>
      <c r="L47">
        <v>12.793613428</v>
      </c>
      <c r="M47">
        <v>0</v>
      </c>
    </row>
    <row r="48" spans="1:13" x14ac:dyDescent="0.25">
      <c r="A48" t="s">
        <v>49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J48" t="s">
        <v>49</v>
      </c>
      <c r="K48">
        <v>822.95635160899997</v>
      </c>
      <c r="L48">
        <v>0</v>
      </c>
      <c r="M48">
        <v>1905.3276323399998</v>
      </c>
    </row>
    <row r="49" spans="1:13" x14ac:dyDescent="0.25">
      <c r="A49" t="s">
        <v>43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J49" t="s">
        <v>43</v>
      </c>
      <c r="K49">
        <v>0</v>
      </c>
      <c r="L49">
        <v>0</v>
      </c>
      <c r="M49">
        <v>11.207809601999999</v>
      </c>
    </row>
    <row r="50" spans="1:13" x14ac:dyDescent="0.25">
      <c r="A50" t="s">
        <v>53</v>
      </c>
      <c r="B50">
        <v>0</v>
      </c>
      <c r="C50">
        <v>0</v>
      </c>
      <c r="D50">
        <v>7848.7480819199991</v>
      </c>
      <c r="E50">
        <v>0</v>
      </c>
      <c r="F50">
        <v>0</v>
      </c>
      <c r="G50">
        <v>0</v>
      </c>
      <c r="H50">
        <v>0</v>
      </c>
      <c r="J50" t="s">
        <v>53</v>
      </c>
      <c r="K50">
        <v>4028.9909414680001</v>
      </c>
      <c r="L50">
        <v>38.380840284000001</v>
      </c>
      <c r="M50">
        <v>11.207809601999999</v>
      </c>
    </row>
    <row r="51" spans="1:13" x14ac:dyDescent="0.25">
      <c r="A51" t="s">
        <v>61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J51" t="s">
        <v>61</v>
      </c>
      <c r="K51">
        <v>133.452381342</v>
      </c>
      <c r="L51">
        <v>115.142520852</v>
      </c>
      <c r="M51">
        <v>201.74057283599998</v>
      </c>
    </row>
    <row r="52" spans="1:13" x14ac:dyDescent="0.25">
      <c r="A52" t="s">
        <v>50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J52" t="s">
        <v>50</v>
      </c>
      <c r="K52">
        <v>3024.9206437520002</v>
      </c>
      <c r="L52">
        <v>562.91899083199996</v>
      </c>
      <c r="M52">
        <v>537.974860896</v>
      </c>
    </row>
    <row r="53" spans="1:13" x14ac:dyDescent="0.25">
      <c r="A53" t="s">
        <v>51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J53" t="s">
        <v>51</v>
      </c>
      <c r="K53">
        <v>4950.4478602580002</v>
      </c>
      <c r="L53">
        <v>1061.869914524</v>
      </c>
      <c r="M53">
        <v>1176.82000821</v>
      </c>
    </row>
    <row r="54" spans="1:13" x14ac:dyDescent="0.25">
      <c r="A54" t="s">
        <v>52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J54" t="s">
        <v>52</v>
      </c>
      <c r="K54">
        <v>502.03514885800001</v>
      </c>
      <c r="L54">
        <v>0</v>
      </c>
      <c r="M54">
        <v>0</v>
      </c>
    </row>
    <row r="55" spans="1:13" x14ac:dyDescent="0.25">
      <c r="A55" t="s">
        <v>54</v>
      </c>
      <c r="B55">
        <v>0</v>
      </c>
      <c r="C55">
        <v>0</v>
      </c>
      <c r="D55">
        <v>0</v>
      </c>
      <c r="E55">
        <v>5.3209603269999999</v>
      </c>
      <c r="F55">
        <v>33.178500329999999</v>
      </c>
      <c r="G55">
        <v>0</v>
      </c>
      <c r="H55">
        <v>0</v>
      </c>
      <c r="J55" t="s">
        <v>54</v>
      </c>
      <c r="K55">
        <v>31.77437651</v>
      </c>
      <c r="L55">
        <v>0</v>
      </c>
      <c r="M55">
        <v>0</v>
      </c>
    </row>
    <row r="56" spans="1:13" x14ac:dyDescent="0.25">
      <c r="A56" t="s">
        <v>55</v>
      </c>
      <c r="B56">
        <v>14.327160714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J56" t="s">
        <v>55</v>
      </c>
      <c r="K56">
        <v>1226.490933286</v>
      </c>
      <c r="L56">
        <v>76.761680568000003</v>
      </c>
      <c r="M56">
        <v>67.246857611999999</v>
      </c>
    </row>
    <row r="57" spans="1:13" x14ac:dyDescent="0.25">
      <c r="A57" t="s">
        <v>56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J57" t="s">
        <v>56</v>
      </c>
      <c r="K57">
        <v>177.93650845600001</v>
      </c>
      <c r="L57">
        <v>76.761680568000003</v>
      </c>
      <c r="M57">
        <v>89.662476815999995</v>
      </c>
    </row>
    <row r="58" spans="1:13" x14ac:dyDescent="0.25">
      <c r="A58" t="s">
        <v>57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J58" t="s">
        <v>57</v>
      </c>
      <c r="K58">
        <v>0</v>
      </c>
      <c r="L58">
        <v>0</v>
      </c>
      <c r="M58">
        <v>0</v>
      </c>
    </row>
    <row r="59" spans="1:13" x14ac:dyDescent="0.25">
      <c r="A59" t="s">
        <v>63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J59" t="s">
        <v>63</v>
      </c>
      <c r="K59">
        <v>0</v>
      </c>
      <c r="L59">
        <v>0</v>
      </c>
      <c r="M59">
        <v>0</v>
      </c>
    </row>
    <row r="60" spans="1:13" x14ac:dyDescent="0.25">
      <c r="A60" t="s">
        <v>62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J60" t="s">
        <v>62</v>
      </c>
      <c r="K60">
        <v>0</v>
      </c>
      <c r="L60">
        <v>0</v>
      </c>
      <c r="M60">
        <v>0</v>
      </c>
    </row>
    <row r="61" spans="1:13" x14ac:dyDescent="0.25">
      <c r="A61" t="s">
        <v>58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J61" t="s">
        <v>58</v>
      </c>
      <c r="K61">
        <v>19.064625906</v>
      </c>
      <c r="L61">
        <v>0</v>
      </c>
      <c r="M61">
        <v>22.415619203999999</v>
      </c>
    </row>
    <row r="62" spans="1:13" x14ac:dyDescent="0.25">
      <c r="A62" t="s">
        <v>59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J62" t="s">
        <v>59</v>
      </c>
      <c r="K62">
        <v>19.064625906</v>
      </c>
      <c r="L62">
        <v>0</v>
      </c>
      <c r="M62">
        <v>0</v>
      </c>
    </row>
    <row r="63" spans="1:13" x14ac:dyDescent="0.25">
      <c r="A63" t="s">
        <v>60</v>
      </c>
      <c r="B63">
        <v>0</v>
      </c>
      <c r="C63">
        <v>0</v>
      </c>
      <c r="D63">
        <v>0</v>
      </c>
      <c r="E63">
        <v>0</v>
      </c>
      <c r="F63">
        <v>6077.1953104450004</v>
      </c>
      <c r="G63">
        <v>0</v>
      </c>
      <c r="H63">
        <v>47.697570144000004</v>
      </c>
      <c r="J63" t="s">
        <v>60</v>
      </c>
      <c r="K63">
        <v>0</v>
      </c>
      <c r="L63">
        <v>12.793613428</v>
      </c>
      <c r="M63">
        <v>11.207809601999999</v>
      </c>
    </row>
    <row r="64" spans="1:13" x14ac:dyDescent="0.25">
      <c r="A64" t="s">
        <v>47</v>
      </c>
      <c r="B64">
        <v>0</v>
      </c>
      <c r="C64">
        <v>0</v>
      </c>
      <c r="D64">
        <v>0</v>
      </c>
      <c r="E64">
        <v>26397.284182247</v>
      </c>
      <c r="F64">
        <v>0</v>
      </c>
      <c r="G64">
        <v>10543.516870739999</v>
      </c>
      <c r="H64">
        <v>7141.0076444160004</v>
      </c>
      <c r="J64" t="s">
        <v>47</v>
      </c>
      <c r="K64">
        <v>4340.3798312660001</v>
      </c>
      <c r="L64">
        <v>27928.458113324003</v>
      </c>
      <c r="M64">
        <v>112.07809601999999</v>
      </c>
    </row>
    <row r="65" spans="1:13" x14ac:dyDescent="0.25">
      <c r="A65" t="s">
        <v>76</v>
      </c>
      <c r="B65">
        <v>0</v>
      </c>
      <c r="C65">
        <v>0</v>
      </c>
      <c r="D65">
        <v>2146.14205365</v>
      </c>
      <c r="E65">
        <v>3565.04341909</v>
      </c>
      <c r="F65">
        <v>7498.3410745800002</v>
      </c>
      <c r="G65">
        <v>0</v>
      </c>
      <c r="H65">
        <v>0</v>
      </c>
      <c r="J65" t="s">
        <v>76</v>
      </c>
      <c r="K65">
        <v>2986.7913919399998</v>
      </c>
      <c r="L65">
        <v>25.587226856000001</v>
      </c>
      <c r="M65">
        <v>0</v>
      </c>
    </row>
    <row r="66" spans="1:13" x14ac:dyDescent="0.25">
      <c r="A66" t="s">
        <v>64</v>
      </c>
      <c r="B66">
        <v>0</v>
      </c>
      <c r="C66">
        <v>0</v>
      </c>
      <c r="D66">
        <v>64936.126709009994</v>
      </c>
      <c r="E66">
        <v>95920.951814828994</v>
      </c>
      <c r="F66">
        <v>252980.53526619502</v>
      </c>
      <c r="G66">
        <v>101996.44757166</v>
      </c>
      <c r="H66">
        <v>23671.622668608001</v>
      </c>
      <c r="J66" t="s">
        <v>64</v>
      </c>
      <c r="K66">
        <v>7397.0748515280002</v>
      </c>
      <c r="L66">
        <v>3838.0840284000001</v>
      </c>
      <c r="M66">
        <v>32390.569749779999</v>
      </c>
    </row>
    <row r="67" spans="1:13" x14ac:dyDescent="0.25">
      <c r="A67" t="s">
        <v>65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J67" t="s">
        <v>65</v>
      </c>
      <c r="K67">
        <v>5693.9682705920004</v>
      </c>
      <c r="L67">
        <v>26789.826518231999</v>
      </c>
      <c r="M67">
        <v>78.454667213999997</v>
      </c>
    </row>
    <row r="68" spans="1:13" x14ac:dyDescent="0.25">
      <c r="A68" t="s">
        <v>66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J68" t="s">
        <v>66</v>
      </c>
      <c r="K68">
        <v>12.709750604</v>
      </c>
      <c r="L68">
        <v>0</v>
      </c>
      <c r="M68">
        <v>0</v>
      </c>
    </row>
    <row r="69" spans="1:13" x14ac:dyDescent="0.25">
      <c r="A69" t="s">
        <v>67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J69" t="s">
        <v>67</v>
      </c>
      <c r="K69">
        <v>6.3548753019999999</v>
      </c>
      <c r="L69">
        <v>0</v>
      </c>
      <c r="M69">
        <v>11.207809601999999</v>
      </c>
    </row>
    <row r="70" spans="1:13" x14ac:dyDescent="0.25">
      <c r="A70" t="s">
        <v>79</v>
      </c>
      <c r="B70">
        <v>0</v>
      </c>
      <c r="C70">
        <v>0</v>
      </c>
      <c r="D70">
        <v>40.878896259999998</v>
      </c>
      <c r="E70">
        <v>0</v>
      </c>
      <c r="F70">
        <v>0</v>
      </c>
      <c r="G70">
        <v>0</v>
      </c>
      <c r="H70">
        <v>0</v>
      </c>
      <c r="J70" t="s">
        <v>79</v>
      </c>
      <c r="K70">
        <v>985.00567180999997</v>
      </c>
      <c r="L70">
        <v>204.69781484800001</v>
      </c>
      <c r="M70">
        <v>212.94838243799998</v>
      </c>
    </row>
    <row r="71" spans="1:13" x14ac:dyDescent="0.25">
      <c r="A71" t="s">
        <v>68</v>
      </c>
      <c r="B71">
        <v>0</v>
      </c>
      <c r="C71">
        <v>0</v>
      </c>
      <c r="D71">
        <v>12999.489010679999</v>
      </c>
      <c r="E71">
        <v>34032.862251491999</v>
      </c>
      <c r="F71">
        <v>7968.3698292549998</v>
      </c>
      <c r="G71">
        <v>33520.426277729995</v>
      </c>
      <c r="H71">
        <v>55421.169538032002</v>
      </c>
      <c r="J71" t="s">
        <v>68</v>
      </c>
      <c r="K71">
        <v>22918.857776663001</v>
      </c>
      <c r="L71">
        <v>71804.155364649996</v>
      </c>
      <c r="M71">
        <v>1507.4503914689999</v>
      </c>
    </row>
    <row r="72" spans="1:13" x14ac:dyDescent="0.25">
      <c r="A72" t="s">
        <v>69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J72" t="s">
        <v>69</v>
      </c>
      <c r="K72">
        <v>0</v>
      </c>
      <c r="L72">
        <v>0</v>
      </c>
      <c r="M72">
        <v>0</v>
      </c>
    </row>
    <row r="73" spans="1:13" x14ac:dyDescent="0.25">
      <c r="A73" t="s">
        <v>70</v>
      </c>
      <c r="B73">
        <v>0</v>
      </c>
      <c r="C73">
        <v>0</v>
      </c>
      <c r="D73">
        <v>0</v>
      </c>
      <c r="E73">
        <v>0</v>
      </c>
      <c r="F73">
        <v>5778.5888074750001</v>
      </c>
      <c r="G73">
        <v>0</v>
      </c>
      <c r="H73">
        <v>2030.5537004160001</v>
      </c>
      <c r="J73" t="s">
        <v>70</v>
      </c>
      <c r="K73">
        <v>1734.8809574459999</v>
      </c>
      <c r="L73">
        <v>0</v>
      </c>
      <c r="M73">
        <v>11.207809601999999</v>
      </c>
    </row>
    <row r="74" spans="1:13" x14ac:dyDescent="0.25">
      <c r="A74" t="s">
        <v>71</v>
      </c>
      <c r="B74">
        <v>2177.7284285279998</v>
      </c>
      <c r="C74">
        <v>0</v>
      </c>
      <c r="D74">
        <v>29964.230958579999</v>
      </c>
      <c r="E74">
        <v>14829.516431349</v>
      </c>
      <c r="F74">
        <v>13293.519132220001</v>
      </c>
      <c r="G74">
        <v>31815.275301329999</v>
      </c>
      <c r="H74">
        <v>8149.4705560320008</v>
      </c>
      <c r="J74" t="s">
        <v>71</v>
      </c>
      <c r="K74">
        <v>10269.478488032</v>
      </c>
      <c r="L74">
        <v>3083.2608361480002</v>
      </c>
      <c r="M74">
        <v>8977.4554912019994</v>
      </c>
    </row>
    <row r="75" spans="1:13" x14ac:dyDescent="0.25">
      <c r="A75" t="s">
        <v>77</v>
      </c>
      <c r="B75">
        <v>0</v>
      </c>
      <c r="C75">
        <v>0</v>
      </c>
      <c r="D75">
        <v>0</v>
      </c>
      <c r="E75">
        <v>0</v>
      </c>
      <c r="F75">
        <v>0</v>
      </c>
      <c r="G75">
        <v>8412.0781502400005</v>
      </c>
      <c r="H75">
        <v>0</v>
      </c>
      <c r="J75" t="s">
        <v>77</v>
      </c>
      <c r="K75">
        <v>0</v>
      </c>
      <c r="L75">
        <v>0</v>
      </c>
      <c r="M75">
        <v>0</v>
      </c>
    </row>
    <row r="76" spans="1:13" x14ac:dyDescent="0.25">
      <c r="A76" t="s">
        <v>78</v>
      </c>
      <c r="B76">
        <v>0</v>
      </c>
      <c r="C76">
        <v>0</v>
      </c>
      <c r="D76">
        <v>0</v>
      </c>
      <c r="E76">
        <v>3751.277030535</v>
      </c>
      <c r="F76">
        <v>20946.693208339999</v>
      </c>
      <c r="G76">
        <v>0</v>
      </c>
      <c r="H76">
        <v>5658.976000656</v>
      </c>
      <c r="J76" t="s">
        <v>78</v>
      </c>
      <c r="K76">
        <v>0</v>
      </c>
      <c r="L76">
        <v>0</v>
      </c>
      <c r="M76">
        <v>0</v>
      </c>
    </row>
    <row r="77" spans="1:13" x14ac:dyDescent="0.25">
      <c r="A77" t="s">
        <v>80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J77" t="s">
        <v>80</v>
      </c>
      <c r="K77">
        <v>12.709750604</v>
      </c>
      <c r="L77">
        <v>0</v>
      </c>
      <c r="M77">
        <v>0</v>
      </c>
    </row>
    <row r="78" spans="1:13" x14ac:dyDescent="0.25">
      <c r="A78" t="s">
        <v>73</v>
      </c>
      <c r="B78">
        <v>0</v>
      </c>
      <c r="C78">
        <v>0</v>
      </c>
      <c r="D78">
        <v>40.878896259999998</v>
      </c>
      <c r="E78">
        <v>5.3209603269999999</v>
      </c>
      <c r="F78">
        <v>16.589250164999999</v>
      </c>
      <c r="G78">
        <v>42.628774409999998</v>
      </c>
      <c r="H78">
        <v>6.8139385920000004</v>
      </c>
      <c r="J78" t="s">
        <v>73</v>
      </c>
      <c r="K78">
        <v>0</v>
      </c>
      <c r="L78">
        <v>0</v>
      </c>
      <c r="M78">
        <v>0</v>
      </c>
    </row>
    <row r="79" spans="1:13" x14ac:dyDescent="0.25">
      <c r="A79" t="s">
        <v>75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J79" t="s">
        <v>75</v>
      </c>
      <c r="K79">
        <v>0</v>
      </c>
      <c r="L79">
        <v>0</v>
      </c>
      <c r="M79">
        <v>0</v>
      </c>
    </row>
    <row r="80" spans="1:13" x14ac:dyDescent="0.25">
      <c r="A80" t="s">
        <v>0</v>
      </c>
      <c r="B80">
        <v>994347.93503374199</v>
      </c>
      <c r="C80">
        <v>346402.71145956003</v>
      </c>
      <c r="D80">
        <v>474481.34888981999</v>
      </c>
      <c r="E80">
        <v>242199.47216438598</v>
      </c>
      <c r="F80">
        <v>281171.20104658499</v>
      </c>
      <c r="G80">
        <v>212589.69798266998</v>
      </c>
      <c r="H80">
        <v>223500.59278689601</v>
      </c>
      <c r="J80" t="s">
        <v>0</v>
      </c>
      <c r="K80">
        <v>230440.48820112401</v>
      </c>
      <c r="L80">
        <v>194642.034693592</v>
      </c>
      <c r="M80">
        <v>373903.736132322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0"/>
  <sheetViews>
    <sheetView workbookViewId="0">
      <selection activeCell="A83" sqref="A83:C94"/>
    </sheetView>
  </sheetViews>
  <sheetFormatPr defaultColWidth="11" defaultRowHeight="15.75" x14ac:dyDescent="0.25"/>
  <sheetData>
    <row r="1" spans="1:13" x14ac:dyDescent="0.25">
      <c r="B1" t="s">
        <v>81</v>
      </c>
      <c r="C1" t="s">
        <v>82</v>
      </c>
      <c r="D1" t="s">
        <v>83</v>
      </c>
      <c r="E1" t="s">
        <v>84</v>
      </c>
      <c r="F1" t="s">
        <v>85</v>
      </c>
      <c r="G1" t="s">
        <v>86</v>
      </c>
      <c r="H1" t="s">
        <v>87</v>
      </c>
      <c r="K1" t="s">
        <v>91</v>
      </c>
      <c r="L1" t="s">
        <v>92</v>
      </c>
      <c r="M1" t="s">
        <v>90</v>
      </c>
    </row>
    <row r="2" spans="1:13" x14ac:dyDescent="0.25">
      <c r="A2" t="s">
        <v>1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J2" t="s">
        <v>1</v>
      </c>
      <c r="K2">
        <v>4.3265823529943104</v>
      </c>
      <c r="L2">
        <v>3.7859285351894401</v>
      </c>
      <c r="M2">
        <v>0</v>
      </c>
    </row>
    <row r="3" spans="1:13" x14ac:dyDescent="0.25">
      <c r="A3" t="s">
        <v>2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J3" t="s">
        <v>2</v>
      </c>
      <c r="K3">
        <v>5.0344964301936797</v>
      </c>
      <c r="L3">
        <v>0</v>
      </c>
      <c r="M3">
        <v>0</v>
      </c>
    </row>
    <row r="4" spans="1:13" x14ac:dyDescent="0.25">
      <c r="A4" t="s">
        <v>3</v>
      </c>
      <c r="B4">
        <v>0</v>
      </c>
      <c r="C4">
        <v>0</v>
      </c>
      <c r="D4">
        <v>15.2549423933956</v>
      </c>
      <c r="E4">
        <v>14.182840962803899</v>
      </c>
      <c r="F4">
        <v>14.5363890486109</v>
      </c>
      <c r="G4">
        <v>14.9464819657343</v>
      </c>
      <c r="H4">
        <v>15.4302997170866</v>
      </c>
      <c r="J4" t="s">
        <v>3</v>
      </c>
      <c r="K4">
        <v>16.163738495262098</v>
      </c>
      <c r="L4">
        <v>15.7042481193998</v>
      </c>
      <c r="M4">
        <v>15.7646173942152</v>
      </c>
    </row>
    <row r="5" spans="1:13" x14ac:dyDescent="0.25">
      <c r="A5" t="s">
        <v>4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J5" t="s">
        <v>4</v>
      </c>
      <c r="K5">
        <v>7.0709514973832004</v>
      </c>
      <c r="L5">
        <v>0</v>
      </c>
      <c r="M5">
        <v>5.1136766987503197</v>
      </c>
    </row>
    <row r="6" spans="1:13" x14ac:dyDescent="0.25">
      <c r="A6" t="s">
        <v>5</v>
      </c>
      <c r="B6">
        <v>0</v>
      </c>
      <c r="C6">
        <v>0</v>
      </c>
      <c r="D6">
        <v>0</v>
      </c>
      <c r="E6">
        <v>0</v>
      </c>
      <c r="F6">
        <v>4.1366220764866597</v>
      </c>
      <c r="G6">
        <v>6.1708856236524197</v>
      </c>
      <c r="H6">
        <v>6.3709883469527302</v>
      </c>
      <c r="J6" t="s">
        <v>5</v>
      </c>
      <c r="K6">
        <v>6.01231732009854</v>
      </c>
      <c r="L6">
        <v>0</v>
      </c>
      <c r="M6">
        <v>3.6097324614849899</v>
      </c>
    </row>
    <row r="7" spans="1:13" x14ac:dyDescent="0.25">
      <c r="A7" t="s">
        <v>6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J7" t="s">
        <v>6</v>
      </c>
      <c r="K7">
        <v>9.5027438763887808</v>
      </c>
      <c r="L7">
        <v>0</v>
      </c>
      <c r="M7">
        <v>0</v>
      </c>
    </row>
    <row r="8" spans="1:13" x14ac:dyDescent="0.25">
      <c r="A8" t="s">
        <v>7</v>
      </c>
      <c r="B8">
        <v>0</v>
      </c>
      <c r="C8">
        <v>0</v>
      </c>
      <c r="D8">
        <v>0</v>
      </c>
      <c r="E8">
        <v>0</v>
      </c>
      <c r="F8">
        <v>0</v>
      </c>
      <c r="G8">
        <v>13.109727164018199</v>
      </c>
      <c r="H8">
        <v>11.9425326623924</v>
      </c>
      <c r="J8" t="s">
        <v>7</v>
      </c>
      <c r="K8">
        <v>14.843150551591499</v>
      </c>
      <c r="L8">
        <v>11.0617312763176</v>
      </c>
      <c r="M8">
        <v>14.174760768047999</v>
      </c>
    </row>
    <row r="9" spans="1:13" x14ac:dyDescent="0.25">
      <c r="A9" t="s">
        <v>8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3.4881175045707402</v>
      </c>
      <c r="J9" t="s">
        <v>8</v>
      </c>
      <c r="K9">
        <v>0</v>
      </c>
      <c r="L9">
        <v>0</v>
      </c>
      <c r="M9">
        <v>0</v>
      </c>
    </row>
    <row r="10" spans="1:13" x14ac:dyDescent="0.25">
      <c r="A10" t="s">
        <v>9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J10" t="s">
        <v>9</v>
      </c>
      <c r="K10">
        <v>4.72353132409369</v>
      </c>
      <c r="L10">
        <v>0</v>
      </c>
      <c r="M10">
        <v>0</v>
      </c>
    </row>
    <row r="11" spans="1:13" x14ac:dyDescent="0.25">
      <c r="A11" t="s">
        <v>10</v>
      </c>
      <c r="B11">
        <v>0</v>
      </c>
      <c r="C11">
        <v>0</v>
      </c>
      <c r="D11">
        <v>15.9684766526768</v>
      </c>
      <c r="E11">
        <v>16.313796784625801</v>
      </c>
      <c r="F11">
        <v>15.7153168973901</v>
      </c>
      <c r="G11">
        <v>17.1474871314045</v>
      </c>
      <c r="H11">
        <v>16.7097793129963</v>
      </c>
      <c r="J11" t="s">
        <v>10</v>
      </c>
      <c r="K11">
        <v>16.779216115851199</v>
      </c>
      <c r="L11">
        <v>16.309910526419898</v>
      </c>
      <c r="M11">
        <v>15.6024804385822</v>
      </c>
    </row>
    <row r="12" spans="1:13" x14ac:dyDescent="0.25">
      <c r="A12" t="s">
        <v>11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J12" t="s">
        <v>11</v>
      </c>
      <c r="K12">
        <v>8.3447337123074696</v>
      </c>
      <c r="L12">
        <v>0</v>
      </c>
      <c r="M12">
        <v>0</v>
      </c>
    </row>
    <row r="13" spans="1:13" x14ac:dyDescent="0.25">
      <c r="A13" t="s">
        <v>12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J13" t="s">
        <v>12</v>
      </c>
      <c r="K13">
        <v>5.86279547739412</v>
      </c>
      <c r="L13">
        <v>0</v>
      </c>
      <c r="M13">
        <v>3.6097324614849899</v>
      </c>
    </row>
    <row r="14" spans="1:13" x14ac:dyDescent="0.25">
      <c r="A14" t="s">
        <v>13</v>
      </c>
      <c r="B14">
        <v>0</v>
      </c>
      <c r="C14">
        <v>0</v>
      </c>
      <c r="D14">
        <v>0</v>
      </c>
      <c r="E14">
        <v>14.9286640288691</v>
      </c>
      <c r="F14">
        <v>0</v>
      </c>
      <c r="G14">
        <v>13.991273093007401</v>
      </c>
      <c r="H14">
        <v>15.3957142770863</v>
      </c>
      <c r="J14" t="s">
        <v>13</v>
      </c>
      <c r="K14">
        <v>14.7064938809712</v>
      </c>
      <c r="L14">
        <v>15.664998971324</v>
      </c>
      <c r="M14">
        <v>14.7320381685645</v>
      </c>
    </row>
    <row r="15" spans="1:13" x14ac:dyDescent="0.25">
      <c r="A15" t="s">
        <v>14</v>
      </c>
      <c r="B15">
        <v>0</v>
      </c>
      <c r="C15">
        <v>0</v>
      </c>
      <c r="D15">
        <v>11.9310826682688</v>
      </c>
      <c r="E15">
        <v>0</v>
      </c>
      <c r="F15">
        <v>0</v>
      </c>
      <c r="G15">
        <v>0</v>
      </c>
      <c r="H15">
        <v>0</v>
      </c>
      <c r="J15" t="s">
        <v>14</v>
      </c>
      <c r="K15">
        <v>12.4011458839597</v>
      </c>
      <c r="L15">
        <v>10.7971040081877</v>
      </c>
      <c r="M15">
        <v>4.5493992841405904</v>
      </c>
    </row>
    <row r="16" spans="1:13" x14ac:dyDescent="0.25">
      <c r="A16" t="s">
        <v>15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J16" t="s">
        <v>15</v>
      </c>
      <c r="K16">
        <v>11.094788367158801</v>
      </c>
      <c r="L16">
        <v>10.5363046868972</v>
      </c>
      <c r="M16">
        <v>3.6097324614849899</v>
      </c>
    </row>
    <row r="17" spans="1:13" x14ac:dyDescent="0.25">
      <c r="A17" t="s">
        <v>16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11.805065791553</v>
      </c>
      <c r="J17" t="s">
        <v>16</v>
      </c>
      <c r="K17">
        <v>10.8133240333028</v>
      </c>
      <c r="L17">
        <v>12.8323678234353</v>
      </c>
      <c r="M17">
        <v>4.5493992841405904</v>
      </c>
    </row>
    <row r="18" spans="1:13" x14ac:dyDescent="0.25">
      <c r="A18" t="s">
        <v>17</v>
      </c>
      <c r="B18">
        <v>11.7569771079857</v>
      </c>
      <c r="C18">
        <v>0</v>
      </c>
      <c r="D18">
        <v>0</v>
      </c>
      <c r="E18">
        <v>15.937964321875199</v>
      </c>
      <c r="F18">
        <v>11.7060508953425</v>
      </c>
      <c r="G18">
        <v>13.628188739412501</v>
      </c>
      <c r="H18">
        <v>14.1503815826566</v>
      </c>
      <c r="J18" t="s">
        <v>17</v>
      </c>
      <c r="K18">
        <v>14.6365872505888</v>
      </c>
      <c r="L18">
        <v>15.237722065163</v>
      </c>
      <c r="M18">
        <v>14.9278667624486</v>
      </c>
    </row>
    <row r="19" spans="1:13" x14ac:dyDescent="0.25">
      <c r="A19" t="s">
        <v>23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J19" t="s">
        <v>23</v>
      </c>
      <c r="K19">
        <v>7.6293648854015501</v>
      </c>
      <c r="L19">
        <v>5.0436959295514701</v>
      </c>
      <c r="M19">
        <v>5.5182593642553002</v>
      </c>
    </row>
    <row r="20" spans="1:13" x14ac:dyDescent="0.25">
      <c r="A20" t="s">
        <v>18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J20" t="s">
        <v>18</v>
      </c>
      <c r="K20">
        <v>3.77713042197496</v>
      </c>
      <c r="L20">
        <v>4.73266140161516</v>
      </c>
      <c r="M20">
        <v>0</v>
      </c>
    </row>
    <row r="21" spans="1:13" x14ac:dyDescent="0.25">
      <c r="A21" t="s">
        <v>24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J21" t="s">
        <v>24</v>
      </c>
      <c r="K21">
        <v>2.87870088156015</v>
      </c>
      <c r="L21">
        <v>0</v>
      </c>
      <c r="M21">
        <v>0</v>
      </c>
    </row>
    <row r="22" spans="1:13" x14ac:dyDescent="0.25">
      <c r="A22" t="s">
        <v>19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J22" t="s">
        <v>19</v>
      </c>
      <c r="K22">
        <v>0</v>
      </c>
      <c r="L22">
        <v>0</v>
      </c>
      <c r="M22">
        <v>0</v>
      </c>
    </row>
    <row r="23" spans="1:13" x14ac:dyDescent="0.25">
      <c r="A23" t="s">
        <v>21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J23" t="s">
        <v>21</v>
      </c>
      <c r="K23">
        <v>11.6989649633478</v>
      </c>
      <c r="L23">
        <v>9.4607604551528208</v>
      </c>
      <c r="M23">
        <v>9.4192784449545002</v>
      </c>
    </row>
    <row r="24" spans="1:13" x14ac:dyDescent="0.25">
      <c r="A24" t="s">
        <v>22</v>
      </c>
      <c r="B24">
        <v>0</v>
      </c>
      <c r="C24">
        <v>0</v>
      </c>
      <c r="D24">
        <v>12.711051521826599</v>
      </c>
      <c r="E24">
        <v>15.5536641009066</v>
      </c>
      <c r="F24">
        <v>0</v>
      </c>
      <c r="G24">
        <v>13.4817642634458</v>
      </c>
      <c r="H24">
        <v>15.0754468441586</v>
      </c>
      <c r="J24" t="s">
        <v>22</v>
      </c>
      <c r="K24">
        <v>14.4072889223025</v>
      </c>
      <c r="L24">
        <v>14.5865535786664</v>
      </c>
      <c r="M24">
        <v>13.2464690917197</v>
      </c>
    </row>
    <row r="25" spans="1:13" x14ac:dyDescent="0.25">
      <c r="A25" t="s">
        <v>20</v>
      </c>
      <c r="B25">
        <v>0</v>
      </c>
      <c r="C25">
        <v>0</v>
      </c>
      <c r="D25">
        <v>12.040127465150199</v>
      </c>
      <c r="E25">
        <v>13.1295240670686</v>
      </c>
      <c r="F25">
        <v>14.843388738166199</v>
      </c>
      <c r="G25">
        <v>0</v>
      </c>
      <c r="H25">
        <v>12.6313537043411</v>
      </c>
      <c r="J25" t="s">
        <v>20</v>
      </c>
      <c r="K25">
        <v>3.77713042197496</v>
      </c>
      <c r="L25">
        <v>12.7729550545486</v>
      </c>
      <c r="M25">
        <v>3.6097324614849899</v>
      </c>
    </row>
    <row r="26" spans="1:13" x14ac:dyDescent="0.25">
      <c r="A26" t="s">
        <v>27</v>
      </c>
      <c r="B26">
        <v>0</v>
      </c>
      <c r="C26">
        <v>0</v>
      </c>
      <c r="D26">
        <v>0</v>
      </c>
      <c r="E26">
        <v>12.6335008309266</v>
      </c>
      <c r="F26">
        <v>15.106821976676301</v>
      </c>
      <c r="G26">
        <v>14.5559226284376</v>
      </c>
      <c r="H26">
        <v>12.714147499462801</v>
      </c>
      <c r="J26" t="s">
        <v>27</v>
      </c>
      <c r="K26">
        <v>0</v>
      </c>
      <c r="L26">
        <v>0</v>
      </c>
      <c r="M26">
        <v>0</v>
      </c>
    </row>
    <row r="27" spans="1:13" x14ac:dyDescent="0.25">
      <c r="A27" t="s">
        <v>25</v>
      </c>
      <c r="B27">
        <v>0</v>
      </c>
      <c r="C27">
        <v>19.3180446802834</v>
      </c>
      <c r="D27">
        <v>18.112761549463102</v>
      </c>
      <c r="E27">
        <v>17.8996581578476</v>
      </c>
      <c r="F27">
        <v>16.360817360636499</v>
      </c>
      <c r="G27">
        <v>18.000053674264201</v>
      </c>
      <c r="H27">
        <v>17.880201169443499</v>
      </c>
      <c r="J27" t="s">
        <v>25</v>
      </c>
      <c r="K27">
        <v>18.486275166932</v>
      </c>
      <c r="L27">
        <v>18.1322345053722</v>
      </c>
      <c r="M27">
        <v>18.278769755922902</v>
      </c>
    </row>
    <row r="28" spans="1:13" x14ac:dyDescent="0.25">
      <c r="A28" t="s">
        <v>26</v>
      </c>
      <c r="B28">
        <v>0</v>
      </c>
      <c r="C28">
        <v>0</v>
      </c>
      <c r="D28">
        <v>0</v>
      </c>
      <c r="E28">
        <v>12.671651047208099</v>
      </c>
      <c r="F28">
        <v>0</v>
      </c>
      <c r="G28">
        <v>0</v>
      </c>
      <c r="H28">
        <v>0</v>
      </c>
      <c r="J28" t="s">
        <v>26</v>
      </c>
      <c r="K28">
        <v>2.87870088156015</v>
      </c>
      <c r="L28">
        <v>0</v>
      </c>
      <c r="M28">
        <v>0</v>
      </c>
    </row>
    <row r="29" spans="1:13" x14ac:dyDescent="0.25">
      <c r="A29" t="s">
        <v>28</v>
      </c>
      <c r="B29">
        <v>0</v>
      </c>
      <c r="C29">
        <v>0</v>
      </c>
      <c r="D29">
        <v>5.3881515146821597</v>
      </c>
      <c r="E29">
        <v>5.6114274542817499</v>
      </c>
      <c r="F29">
        <v>0</v>
      </c>
      <c r="G29">
        <v>0</v>
      </c>
      <c r="H29">
        <v>0</v>
      </c>
      <c r="J29" t="s">
        <v>28</v>
      </c>
      <c r="K29">
        <v>4.3265823529943104</v>
      </c>
      <c r="L29">
        <v>3.7859285351894401</v>
      </c>
      <c r="M29">
        <v>0</v>
      </c>
    </row>
    <row r="30" spans="1:13" x14ac:dyDescent="0.25">
      <c r="A30" t="s">
        <v>29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J30" t="s">
        <v>29</v>
      </c>
      <c r="K30">
        <v>0</v>
      </c>
      <c r="L30">
        <v>0</v>
      </c>
      <c r="M30">
        <v>0</v>
      </c>
    </row>
    <row r="31" spans="1:13" x14ac:dyDescent="0.25">
      <c r="A31" t="s">
        <v>30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J31" t="s">
        <v>30</v>
      </c>
      <c r="K31">
        <v>10.828528717246501</v>
      </c>
      <c r="L31">
        <v>8.0049073378161797</v>
      </c>
      <c r="M31">
        <v>9.0127900041005606</v>
      </c>
    </row>
    <row r="32" spans="1:13" x14ac:dyDescent="0.25">
      <c r="A32" t="s">
        <v>33</v>
      </c>
      <c r="B32">
        <v>0</v>
      </c>
      <c r="C32">
        <v>0</v>
      </c>
      <c r="D32">
        <v>0</v>
      </c>
      <c r="E32">
        <v>0</v>
      </c>
      <c r="F32">
        <v>3.5920982008176399</v>
      </c>
      <c r="G32">
        <v>0</v>
      </c>
      <c r="H32">
        <v>0</v>
      </c>
      <c r="J32" t="s">
        <v>33</v>
      </c>
      <c r="K32">
        <v>0</v>
      </c>
      <c r="L32">
        <v>0</v>
      </c>
      <c r="M32">
        <v>0</v>
      </c>
    </row>
    <row r="33" spans="1:13" x14ac:dyDescent="0.25">
      <c r="A33" t="s">
        <v>31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J33" t="s">
        <v>31</v>
      </c>
      <c r="K33">
        <v>6.01231732009854</v>
      </c>
      <c r="L33">
        <v>0</v>
      </c>
      <c r="M33">
        <v>0</v>
      </c>
    </row>
    <row r="34" spans="1:13" x14ac:dyDescent="0.25">
      <c r="A34" t="s">
        <v>34</v>
      </c>
      <c r="B34">
        <v>0</v>
      </c>
      <c r="C34">
        <v>0</v>
      </c>
      <c r="D34">
        <v>12.498191972766699</v>
      </c>
      <c r="E34">
        <v>0</v>
      </c>
      <c r="F34">
        <v>14.6071431441922</v>
      </c>
      <c r="G34">
        <v>12.447436996481001</v>
      </c>
      <c r="H34">
        <v>14.650614869739</v>
      </c>
      <c r="J34" t="s">
        <v>34</v>
      </c>
      <c r="K34">
        <v>9.0105138382039502</v>
      </c>
      <c r="L34">
        <v>3.7859285351894401</v>
      </c>
      <c r="M34">
        <v>13.821922429026101</v>
      </c>
    </row>
    <row r="35" spans="1:13" x14ac:dyDescent="0.25">
      <c r="A35" t="s">
        <v>32</v>
      </c>
      <c r="B35">
        <v>0</v>
      </c>
      <c r="C35">
        <v>0</v>
      </c>
      <c r="D35">
        <v>0</v>
      </c>
      <c r="E35">
        <v>13.407586570429</v>
      </c>
      <c r="F35">
        <v>17.001284925623299</v>
      </c>
      <c r="G35">
        <v>14.314693280833399</v>
      </c>
      <c r="H35">
        <v>14.6877793982028</v>
      </c>
      <c r="J35" t="s">
        <v>32</v>
      </c>
      <c r="K35">
        <v>11.1563360842368</v>
      </c>
      <c r="L35">
        <v>3.7859285351894401</v>
      </c>
      <c r="M35">
        <v>14.630510196918101</v>
      </c>
    </row>
    <row r="36" spans="1:13" x14ac:dyDescent="0.25">
      <c r="A36" t="s">
        <v>35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J36" t="s">
        <v>35</v>
      </c>
      <c r="K36">
        <v>3.77713042197496</v>
      </c>
      <c r="L36">
        <v>0</v>
      </c>
      <c r="M36">
        <v>0</v>
      </c>
    </row>
    <row r="37" spans="1:13" x14ac:dyDescent="0.25">
      <c r="A37" t="s">
        <v>37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J37" t="s">
        <v>37</v>
      </c>
      <c r="K37">
        <v>0</v>
      </c>
      <c r="L37">
        <v>0</v>
      </c>
      <c r="M37">
        <v>0</v>
      </c>
    </row>
    <row r="38" spans="1:13" x14ac:dyDescent="0.25">
      <c r="A38" t="s">
        <v>36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J38" t="s">
        <v>36</v>
      </c>
      <c r="K38">
        <v>2.87870088156015</v>
      </c>
      <c r="L38">
        <v>0</v>
      </c>
      <c r="M38">
        <v>0</v>
      </c>
    </row>
    <row r="39" spans="1:13" x14ac:dyDescent="0.25">
      <c r="A39" t="s">
        <v>38</v>
      </c>
      <c r="B39">
        <v>0</v>
      </c>
      <c r="C39">
        <v>0</v>
      </c>
      <c r="D39">
        <v>0</v>
      </c>
      <c r="E39">
        <v>13.272919316627901</v>
      </c>
      <c r="F39">
        <v>0</v>
      </c>
      <c r="G39">
        <v>13.322789432360899</v>
      </c>
      <c r="H39">
        <v>14.3026199971848</v>
      </c>
      <c r="J39" t="s">
        <v>38</v>
      </c>
      <c r="K39">
        <v>13.3796661573056</v>
      </c>
      <c r="L39">
        <v>15.2609415652576</v>
      </c>
      <c r="M39">
        <v>14.011061547746101</v>
      </c>
    </row>
    <row r="40" spans="1:13" x14ac:dyDescent="0.25">
      <c r="A40" t="s">
        <v>39</v>
      </c>
      <c r="B40">
        <v>0</v>
      </c>
      <c r="C40">
        <v>0</v>
      </c>
      <c r="D40">
        <v>0</v>
      </c>
      <c r="E40">
        <v>0</v>
      </c>
      <c r="F40">
        <v>11.866344426243399</v>
      </c>
      <c r="G40">
        <v>0</v>
      </c>
      <c r="H40">
        <v>0</v>
      </c>
      <c r="J40" t="s">
        <v>39</v>
      </c>
      <c r="K40">
        <v>0</v>
      </c>
      <c r="L40">
        <v>0</v>
      </c>
      <c r="M40">
        <v>0</v>
      </c>
    </row>
    <row r="41" spans="1:13" x14ac:dyDescent="0.25">
      <c r="A41" t="s">
        <v>40</v>
      </c>
      <c r="B41">
        <v>0</v>
      </c>
      <c r="C41">
        <v>0</v>
      </c>
      <c r="D41">
        <v>0</v>
      </c>
      <c r="E41">
        <v>12.7428140176309</v>
      </c>
      <c r="F41">
        <v>11.490083722791301</v>
      </c>
      <c r="G41">
        <v>0</v>
      </c>
      <c r="H41">
        <v>0</v>
      </c>
      <c r="J41" t="s">
        <v>40</v>
      </c>
      <c r="K41">
        <v>13.5275207836542</v>
      </c>
      <c r="L41">
        <v>14.983458116826601</v>
      </c>
      <c r="M41">
        <v>7.0820821245608903</v>
      </c>
    </row>
    <row r="42" spans="1:13" x14ac:dyDescent="0.25">
      <c r="A42" t="s">
        <v>41</v>
      </c>
      <c r="B42">
        <v>0</v>
      </c>
      <c r="C42">
        <v>0</v>
      </c>
      <c r="D42">
        <v>7.8191184435698302</v>
      </c>
      <c r="E42">
        <v>7.9095524038438496</v>
      </c>
      <c r="F42">
        <v>6.0737559929519502</v>
      </c>
      <c r="G42">
        <v>8.0043477126462097</v>
      </c>
      <c r="H42">
        <v>7.8192848115564999</v>
      </c>
      <c r="J42" t="s">
        <v>41</v>
      </c>
      <c r="K42">
        <v>7.7619883644274204</v>
      </c>
      <c r="L42">
        <v>8.0049073378161797</v>
      </c>
      <c r="M42">
        <v>7.8147823436817196</v>
      </c>
    </row>
    <row r="43" spans="1:13" x14ac:dyDescent="0.25">
      <c r="A43" t="s">
        <v>42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J43" t="s">
        <v>42</v>
      </c>
      <c r="K43">
        <v>0</v>
      </c>
      <c r="L43">
        <v>0</v>
      </c>
      <c r="M43">
        <v>0</v>
      </c>
    </row>
    <row r="44" spans="1:13" x14ac:dyDescent="0.25">
      <c r="A44" t="s">
        <v>44</v>
      </c>
      <c r="B44">
        <v>0</v>
      </c>
      <c r="C44">
        <v>0</v>
      </c>
      <c r="D44">
        <v>0</v>
      </c>
      <c r="E44">
        <v>15.389000192766</v>
      </c>
      <c r="F44">
        <v>0</v>
      </c>
      <c r="G44">
        <v>15.359721465090701</v>
      </c>
      <c r="H44">
        <v>16.501095936080102</v>
      </c>
      <c r="J44" t="s">
        <v>44</v>
      </c>
      <c r="K44">
        <v>6.8503463278914696</v>
      </c>
      <c r="L44">
        <v>15.2851806645249</v>
      </c>
      <c r="M44">
        <v>13.378351641523</v>
      </c>
    </row>
    <row r="45" spans="1:13" x14ac:dyDescent="0.25">
      <c r="A45" t="s">
        <v>45</v>
      </c>
      <c r="B45">
        <v>0</v>
      </c>
      <c r="C45">
        <v>0</v>
      </c>
      <c r="D45">
        <v>0</v>
      </c>
      <c r="E45">
        <v>0</v>
      </c>
      <c r="F45">
        <v>13.140683104201001</v>
      </c>
      <c r="G45">
        <v>0</v>
      </c>
      <c r="H45">
        <v>0</v>
      </c>
      <c r="J45" t="s">
        <v>45</v>
      </c>
      <c r="K45">
        <v>0</v>
      </c>
      <c r="L45">
        <v>0</v>
      </c>
      <c r="M45">
        <v>0</v>
      </c>
    </row>
    <row r="46" spans="1:13" x14ac:dyDescent="0.25">
      <c r="A46" t="s">
        <v>46</v>
      </c>
      <c r="B46">
        <v>0</v>
      </c>
      <c r="C46">
        <v>0</v>
      </c>
      <c r="D46">
        <v>0</v>
      </c>
      <c r="E46">
        <v>0</v>
      </c>
      <c r="F46">
        <v>3.5920982008176399</v>
      </c>
      <c r="G46">
        <v>0</v>
      </c>
      <c r="H46">
        <v>0</v>
      </c>
      <c r="J46" t="s">
        <v>46</v>
      </c>
      <c r="K46">
        <v>0</v>
      </c>
      <c r="L46">
        <v>0</v>
      </c>
      <c r="M46">
        <v>0</v>
      </c>
    </row>
    <row r="47" spans="1:13" x14ac:dyDescent="0.25">
      <c r="A47" t="s">
        <v>48</v>
      </c>
      <c r="B47">
        <v>0</v>
      </c>
      <c r="C47">
        <v>0</v>
      </c>
      <c r="D47">
        <v>0</v>
      </c>
      <c r="E47">
        <v>0</v>
      </c>
      <c r="F47">
        <v>11.3504099633608</v>
      </c>
      <c r="G47">
        <v>13.328779286760801</v>
      </c>
      <c r="H47">
        <v>0</v>
      </c>
      <c r="J47" t="s">
        <v>48</v>
      </c>
      <c r="K47">
        <v>0</v>
      </c>
      <c r="L47">
        <v>3.7859285351894401</v>
      </c>
      <c r="M47">
        <v>0</v>
      </c>
    </row>
    <row r="48" spans="1:13" x14ac:dyDescent="0.25">
      <c r="A48" t="s">
        <v>49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J48" t="s">
        <v>49</v>
      </c>
      <c r="K48">
        <v>9.6864241036575702</v>
      </c>
      <c r="L48">
        <v>0</v>
      </c>
      <c r="M48">
        <v>10.8965803750178</v>
      </c>
    </row>
    <row r="49" spans="1:13" x14ac:dyDescent="0.25">
      <c r="A49" t="s">
        <v>43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J49" t="s">
        <v>43</v>
      </c>
      <c r="K49">
        <v>0</v>
      </c>
      <c r="L49">
        <v>0</v>
      </c>
      <c r="M49">
        <v>3.6097324614849899</v>
      </c>
    </row>
    <row r="50" spans="1:13" x14ac:dyDescent="0.25">
      <c r="A50" t="s">
        <v>53</v>
      </c>
      <c r="B50">
        <v>0</v>
      </c>
      <c r="C50">
        <v>0</v>
      </c>
      <c r="D50">
        <v>12.938430639711401</v>
      </c>
      <c r="E50">
        <v>0</v>
      </c>
      <c r="F50">
        <v>0</v>
      </c>
      <c r="G50">
        <v>0</v>
      </c>
      <c r="H50">
        <v>0</v>
      </c>
      <c r="J50" t="s">
        <v>53</v>
      </c>
      <c r="K50">
        <v>11.976560880558299</v>
      </c>
      <c r="L50">
        <v>5.2994219897892503</v>
      </c>
      <c r="M50">
        <v>3.6097324614849899</v>
      </c>
    </row>
    <row r="51" spans="1:13" x14ac:dyDescent="0.25">
      <c r="A51" t="s">
        <v>61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J51" t="s">
        <v>61</v>
      </c>
      <c r="K51">
        <v>7.0709514973832004</v>
      </c>
      <c r="L51">
        <v>6.8597524426976504</v>
      </c>
      <c r="M51">
        <v>7.6634910223975403</v>
      </c>
    </row>
    <row r="52" spans="1:13" x14ac:dyDescent="0.25">
      <c r="A52" t="s">
        <v>50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J52" t="s">
        <v>50</v>
      </c>
      <c r="K52">
        <v>11.5631584373302</v>
      </c>
      <c r="L52">
        <v>9.1393441184997393</v>
      </c>
      <c r="M52">
        <v>9.0740741735011596</v>
      </c>
    </row>
    <row r="53" spans="1:13" x14ac:dyDescent="0.25">
      <c r="A53" t="s">
        <v>51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J53" t="s">
        <v>51</v>
      </c>
      <c r="K53">
        <v>12.273634732154701</v>
      </c>
      <c r="L53">
        <v>10.0537493197668</v>
      </c>
      <c r="M53">
        <v>10.2019033712811</v>
      </c>
    </row>
    <row r="54" spans="1:13" x14ac:dyDescent="0.25">
      <c r="A54" t="s">
        <v>52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J54" t="s">
        <v>52</v>
      </c>
      <c r="K54">
        <v>8.9745153995698903</v>
      </c>
      <c r="L54">
        <v>0</v>
      </c>
      <c r="M54">
        <v>0</v>
      </c>
    </row>
    <row r="55" spans="1:13" x14ac:dyDescent="0.25">
      <c r="A55" t="s">
        <v>54</v>
      </c>
      <c r="B55">
        <v>0</v>
      </c>
      <c r="C55">
        <v>0</v>
      </c>
      <c r="D55">
        <v>0</v>
      </c>
      <c r="E55">
        <v>2.6601437599451998</v>
      </c>
      <c r="F55">
        <v>5.0950171913181102</v>
      </c>
      <c r="G55">
        <v>0</v>
      </c>
      <c r="H55">
        <v>0</v>
      </c>
      <c r="J55" t="s">
        <v>54</v>
      </c>
      <c r="K55">
        <v>5.0344964301936797</v>
      </c>
      <c r="L55">
        <v>0</v>
      </c>
      <c r="M55">
        <v>0</v>
      </c>
    </row>
    <row r="56" spans="1:13" x14ac:dyDescent="0.25">
      <c r="A56" t="s">
        <v>55</v>
      </c>
      <c r="B56">
        <v>3.9380185640163599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J56" t="s">
        <v>55</v>
      </c>
      <c r="K56">
        <v>10.2614966529482</v>
      </c>
      <c r="L56">
        <v>6.2809874933696399</v>
      </c>
      <c r="M56">
        <v>6.0926907143710798</v>
      </c>
    </row>
    <row r="57" spans="1:13" x14ac:dyDescent="0.25">
      <c r="A57" t="s">
        <v>56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J57" t="s">
        <v>56</v>
      </c>
      <c r="K57">
        <v>7.4833039605902698</v>
      </c>
      <c r="L57">
        <v>6.2809874933696399</v>
      </c>
      <c r="M57">
        <v>6.50243366975951</v>
      </c>
    </row>
    <row r="58" spans="1:13" x14ac:dyDescent="0.25">
      <c r="A58" t="s">
        <v>57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J58" t="s">
        <v>57</v>
      </c>
      <c r="K58">
        <v>0</v>
      </c>
      <c r="L58">
        <v>0</v>
      </c>
      <c r="M58">
        <v>0</v>
      </c>
    </row>
    <row r="59" spans="1:13" x14ac:dyDescent="0.25">
      <c r="A59" t="s">
        <v>63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J59" t="s">
        <v>63</v>
      </c>
      <c r="K59">
        <v>0</v>
      </c>
      <c r="L59">
        <v>0</v>
      </c>
      <c r="M59">
        <v>0</v>
      </c>
    </row>
    <row r="60" spans="1:13" x14ac:dyDescent="0.25">
      <c r="A60" t="s">
        <v>62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J60" t="s">
        <v>62</v>
      </c>
      <c r="K60">
        <v>0</v>
      </c>
      <c r="L60">
        <v>0</v>
      </c>
      <c r="M60">
        <v>0</v>
      </c>
    </row>
    <row r="61" spans="1:13" x14ac:dyDescent="0.25">
      <c r="A61" t="s">
        <v>58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J61" t="s">
        <v>58</v>
      </c>
      <c r="K61">
        <v>4.3265823529943104</v>
      </c>
      <c r="L61">
        <v>0</v>
      </c>
      <c r="M61">
        <v>4.5493992841405904</v>
      </c>
    </row>
    <row r="62" spans="1:13" x14ac:dyDescent="0.25">
      <c r="A62" t="s">
        <v>59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J62" t="s">
        <v>59</v>
      </c>
      <c r="K62">
        <v>4.3265823529943104</v>
      </c>
      <c r="L62">
        <v>0</v>
      </c>
      <c r="M62">
        <v>0</v>
      </c>
    </row>
    <row r="63" spans="1:13" x14ac:dyDescent="0.25">
      <c r="A63" t="s">
        <v>60</v>
      </c>
      <c r="B63">
        <v>0</v>
      </c>
      <c r="C63">
        <v>0</v>
      </c>
      <c r="D63">
        <v>0</v>
      </c>
      <c r="E63">
        <v>0</v>
      </c>
      <c r="F63">
        <v>12.569427318338199</v>
      </c>
      <c r="G63">
        <v>0</v>
      </c>
      <c r="H63">
        <v>5.60577788303363</v>
      </c>
      <c r="J63" t="s">
        <v>60</v>
      </c>
      <c r="K63">
        <v>0</v>
      </c>
      <c r="L63">
        <v>3.7859285351894401</v>
      </c>
      <c r="M63">
        <v>3.6097324614849899</v>
      </c>
    </row>
    <row r="64" spans="1:13" x14ac:dyDescent="0.25">
      <c r="A64" t="s">
        <v>47</v>
      </c>
      <c r="B64">
        <v>0</v>
      </c>
      <c r="C64">
        <v>0</v>
      </c>
      <c r="D64">
        <v>0</v>
      </c>
      <c r="E64">
        <v>14.6881565408677</v>
      </c>
      <c r="F64">
        <v>0</v>
      </c>
      <c r="G64">
        <v>13.3642053747138</v>
      </c>
      <c r="H64">
        <v>12.8021139627691</v>
      </c>
      <c r="J64" t="s">
        <v>47</v>
      </c>
      <c r="K64">
        <v>12.0839379354748</v>
      </c>
      <c r="L64">
        <v>14.7694999623043</v>
      </c>
      <c r="M64">
        <v>6.8211756865316104</v>
      </c>
    </row>
    <row r="65" spans="1:13" x14ac:dyDescent="0.25">
      <c r="A65" t="s">
        <v>76</v>
      </c>
      <c r="B65">
        <v>0</v>
      </c>
      <c r="C65">
        <v>0</v>
      </c>
      <c r="D65">
        <v>11.068201926867999</v>
      </c>
      <c r="E65">
        <v>11.800108553560101</v>
      </c>
      <c r="F65">
        <v>12.872548124244201</v>
      </c>
      <c r="G65">
        <v>0</v>
      </c>
      <c r="H65">
        <v>0</v>
      </c>
      <c r="J65" t="s">
        <v>76</v>
      </c>
      <c r="K65">
        <v>11.544863707113199</v>
      </c>
      <c r="L65">
        <v>4.73266140161516</v>
      </c>
      <c r="M65">
        <v>0</v>
      </c>
    </row>
    <row r="66" spans="1:13" x14ac:dyDescent="0.25">
      <c r="A66" t="s">
        <v>64</v>
      </c>
      <c r="B66">
        <v>0</v>
      </c>
      <c r="C66">
        <v>0</v>
      </c>
      <c r="D66">
        <v>15.9867559302595</v>
      </c>
      <c r="E66">
        <v>16.549573394483001</v>
      </c>
      <c r="F66">
        <v>17.948672563103301</v>
      </c>
      <c r="G66">
        <v>16.638173524459202</v>
      </c>
      <c r="H66">
        <v>14.5309319293647</v>
      </c>
      <c r="J66" t="s">
        <v>64</v>
      </c>
      <c r="K66">
        <v>12.852934181958499</v>
      </c>
      <c r="L66">
        <v>11.906546422348701</v>
      </c>
      <c r="M66">
        <v>14.9833307647973</v>
      </c>
    </row>
    <row r="67" spans="1:13" x14ac:dyDescent="0.25">
      <c r="A67" t="s">
        <v>65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J67" t="s">
        <v>65</v>
      </c>
      <c r="K67">
        <v>12.475472088669701</v>
      </c>
      <c r="L67">
        <v>14.709451469701801</v>
      </c>
      <c r="M67">
        <v>6.3120600617075704</v>
      </c>
    </row>
    <row r="68" spans="1:13" x14ac:dyDescent="0.25">
      <c r="A68" t="s">
        <v>66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J68" t="s">
        <v>66</v>
      </c>
      <c r="K68">
        <v>3.77713042197496</v>
      </c>
      <c r="L68">
        <v>0</v>
      </c>
      <c r="M68">
        <v>0</v>
      </c>
    </row>
    <row r="69" spans="1:13" x14ac:dyDescent="0.25">
      <c r="A69" t="s">
        <v>67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J69" t="s">
        <v>67</v>
      </c>
      <c r="K69">
        <v>2.87870088156015</v>
      </c>
      <c r="L69">
        <v>0</v>
      </c>
      <c r="M69">
        <v>3.6097324614849899</v>
      </c>
    </row>
    <row r="70" spans="1:13" x14ac:dyDescent="0.25">
      <c r="A70" t="s">
        <v>79</v>
      </c>
      <c r="B70">
        <v>0</v>
      </c>
      <c r="C70">
        <v>0</v>
      </c>
      <c r="D70">
        <v>5.3881515146821597</v>
      </c>
      <c r="E70">
        <v>0</v>
      </c>
      <c r="F70">
        <v>0</v>
      </c>
      <c r="G70">
        <v>0</v>
      </c>
      <c r="H70">
        <v>0</v>
      </c>
      <c r="J70" t="s">
        <v>79</v>
      </c>
      <c r="K70">
        <v>9.9454521352304699</v>
      </c>
      <c r="L70">
        <v>7.6843826578004402</v>
      </c>
      <c r="M70">
        <v>7.7411189612460696</v>
      </c>
    </row>
    <row r="71" spans="1:13" x14ac:dyDescent="0.25">
      <c r="A71" t="s">
        <v>68</v>
      </c>
      <c r="B71">
        <v>0</v>
      </c>
      <c r="C71">
        <v>0</v>
      </c>
      <c r="D71">
        <v>13.666278270496599</v>
      </c>
      <c r="E71">
        <v>15.054683260940401</v>
      </c>
      <c r="F71">
        <v>12.960249933576399</v>
      </c>
      <c r="G71">
        <v>15.032795914029199</v>
      </c>
      <c r="H71">
        <v>15.7581755667401</v>
      </c>
      <c r="J71" t="s">
        <v>68</v>
      </c>
      <c r="K71">
        <v>14.484310471395601</v>
      </c>
      <c r="L71">
        <v>16.131799807887599</v>
      </c>
      <c r="M71">
        <v>10.5588515358974</v>
      </c>
    </row>
    <row r="72" spans="1:13" x14ac:dyDescent="0.25">
      <c r="A72" t="s">
        <v>69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J72" t="s">
        <v>69</v>
      </c>
      <c r="K72">
        <v>0</v>
      </c>
      <c r="L72">
        <v>0</v>
      </c>
      <c r="M72">
        <v>0</v>
      </c>
    </row>
    <row r="73" spans="1:13" x14ac:dyDescent="0.25">
      <c r="A73" t="s">
        <v>70</v>
      </c>
      <c r="B73">
        <v>0</v>
      </c>
      <c r="C73">
        <v>0</v>
      </c>
      <c r="D73">
        <v>0</v>
      </c>
      <c r="E73">
        <v>0</v>
      </c>
      <c r="F73">
        <v>12.496751139582001</v>
      </c>
      <c r="G73">
        <v>0</v>
      </c>
      <c r="H73">
        <v>10.9883677847467</v>
      </c>
      <c r="J73" t="s">
        <v>70</v>
      </c>
      <c r="K73">
        <v>10.7614522992699</v>
      </c>
      <c r="L73">
        <v>0</v>
      </c>
      <c r="M73">
        <v>3.6097324614849899</v>
      </c>
    </row>
    <row r="74" spans="1:13" x14ac:dyDescent="0.25">
      <c r="A74" t="s">
        <v>71</v>
      </c>
      <c r="B74">
        <v>11.0892706650384</v>
      </c>
      <c r="C74">
        <v>0</v>
      </c>
      <c r="D74">
        <v>14.8710018731479</v>
      </c>
      <c r="E74">
        <v>13.8562812160456</v>
      </c>
      <c r="F74">
        <v>13.698543974864</v>
      </c>
      <c r="G74">
        <v>14.9574773302772</v>
      </c>
      <c r="H74">
        <v>12.992667638393099</v>
      </c>
      <c r="J74" t="s">
        <v>71</v>
      </c>
      <c r="K74">
        <v>13.3262157760284</v>
      </c>
      <c r="L74">
        <v>11.5907090638919</v>
      </c>
      <c r="M74">
        <v>13.132251572966</v>
      </c>
    </row>
    <row r="75" spans="1:13" x14ac:dyDescent="0.25">
      <c r="A75" t="s">
        <v>77</v>
      </c>
      <c r="B75">
        <v>0</v>
      </c>
      <c r="C75">
        <v>0</v>
      </c>
      <c r="D75">
        <v>0</v>
      </c>
      <c r="E75">
        <v>0</v>
      </c>
      <c r="F75">
        <v>0</v>
      </c>
      <c r="G75">
        <v>13.0384180303968</v>
      </c>
      <c r="H75">
        <v>0</v>
      </c>
      <c r="J75" t="s">
        <v>77</v>
      </c>
      <c r="K75">
        <v>0</v>
      </c>
      <c r="L75">
        <v>0</v>
      </c>
      <c r="M75">
        <v>0</v>
      </c>
    </row>
    <row r="76" spans="1:13" x14ac:dyDescent="0.25">
      <c r="A76" t="s">
        <v>78</v>
      </c>
      <c r="B76">
        <v>0</v>
      </c>
      <c r="C76">
        <v>0</v>
      </c>
      <c r="D76">
        <v>0</v>
      </c>
      <c r="E76">
        <v>11.873550630592399</v>
      </c>
      <c r="F76">
        <v>14.354503760461</v>
      </c>
      <c r="G76">
        <v>0</v>
      </c>
      <c r="H76">
        <v>12.466580220438701</v>
      </c>
      <c r="J76" t="s">
        <v>78</v>
      </c>
      <c r="K76">
        <v>0</v>
      </c>
      <c r="L76">
        <v>0</v>
      </c>
      <c r="M76">
        <v>0</v>
      </c>
    </row>
    <row r="77" spans="1:13" x14ac:dyDescent="0.25">
      <c r="A77" t="s">
        <v>80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J77" t="s">
        <v>80</v>
      </c>
      <c r="K77">
        <v>3.77713042197496</v>
      </c>
      <c r="L77">
        <v>0</v>
      </c>
      <c r="M77">
        <v>0</v>
      </c>
    </row>
    <row r="78" spans="1:13" x14ac:dyDescent="0.25">
      <c r="A78" t="s">
        <v>73</v>
      </c>
      <c r="B78">
        <v>0</v>
      </c>
      <c r="C78">
        <v>0</v>
      </c>
      <c r="D78">
        <v>5.3881515146821597</v>
      </c>
      <c r="E78">
        <v>2.6601437599451998</v>
      </c>
      <c r="F78">
        <v>4.1366220764866597</v>
      </c>
      <c r="G78">
        <v>5.4472080419584197</v>
      </c>
      <c r="H78">
        <v>2.9660499177477</v>
      </c>
      <c r="J78" t="s">
        <v>73</v>
      </c>
      <c r="K78">
        <v>0</v>
      </c>
      <c r="L78">
        <v>0</v>
      </c>
      <c r="M78">
        <v>0</v>
      </c>
    </row>
    <row r="79" spans="1:13" x14ac:dyDescent="0.25">
      <c r="A79" t="s">
        <v>75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J79" t="s">
        <v>75</v>
      </c>
      <c r="K79">
        <v>0</v>
      </c>
      <c r="L79">
        <v>0</v>
      </c>
      <c r="M79">
        <v>0</v>
      </c>
    </row>
    <row r="80" spans="1:13" x14ac:dyDescent="0.25">
      <c r="A80" t="s">
        <v>0</v>
      </c>
      <c r="B80">
        <v>19.923392682869402</v>
      </c>
      <c r="C80">
        <v>18.402094861994598</v>
      </c>
      <c r="D80">
        <v>18.855994893310601</v>
      </c>
      <c r="E80">
        <v>17.885842151973399</v>
      </c>
      <c r="F80">
        <v>18.101094439420699</v>
      </c>
      <c r="G80">
        <v>17.697718946809701</v>
      </c>
      <c r="H80">
        <v>17.7699255872663</v>
      </c>
      <c r="J80" t="s">
        <v>0</v>
      </c>
      <c r="K80">
        <v>17.814040954383799</v>
      </c>
      <c r="L80">
        <v>17.570471193163598</v>
      </c>
      <c r="M80">
        <v>18.512311219907701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0"/>
  <sheetViews>
    <sheetView workbookViewId="0"/>
  </sheetViews>
  <sheetFormatPr defaultColWidth="11" defaultRowHeight="15.75" x14ac:dyDescent="0.25"/>
  <sheetData>
    <row r="1" spans="1:13" x14ac:dyDescent="0.25">
      <c r="B1" t="s">
        <v>81</v>
      </c>
      <c r="C1" t="s">
        <v>82</v>
      </c>
      <c r="D1" t="s">
        <v>83</v>
      </c>
      <c r="E1" t="s">
        <v>84</v>
      </c>
      <c r="F1" t="s">
        <v>85</v>
      </c>
      <c r="G1" t="s">
        <v>86</v>
      </c>
      <c r="H1" t="s">
        <v>87</v>
      </c>
      <c r="K1" t="s">
        <v>88</v>
      </c>
      <c r="L1" t="s">
        <v>89</v>
      </c>
      <c r="M1" t="s">
        <v>90</v>
      </c>
    </row>
    <row r="2" spans="1:13" x14ac:dyDescent="0.25">
      <c r="A2" t="s">
        <v>93</v>
      </c>
      <c r="B2">
        <v>0</v>
      </c>
      <c r="C2">
        <v>146</v>
      </c>
      <c r="D2">
        <v>0</v>
      </c>
      <c r="E2">
        <v>0</v>
      </c>
      <c r="F2">
        <v>0</v>
      </c>
      <c r="G2">
        <v>0</v>
      </c>
      <c r="H2">
        <v>0</v>
      </c>
      <c r="J2" t="s">
        <v>93</v>
      </c>
      <c r="K2">
        <v>0</v>
      </c>
      <c r="L2">
        <v>0</v>
      </c>
      <c r="M2">
        <v>0</v>
      </c>
    </row>
    <row r="3" spans="1:13" x14ac:dyDescent="0.25">
      <c r="A3" t="s">
        <v>94</v>
      </c>
      <c r="B3">
        <v>0</v>
      </c>
      <c r="C3">
        <v>509</v>
      </c>
      <c r="D3">
        <v>0</v>
      </c>
      <c r="E3">
        <v>297</v>
      </c>
      <c r="F3">
        <v>0</v>
      </c>
      <c r="G3">
        <v>6</v>
      </c>
      <c r="H3">
        <v>0</v>
      </c>
      <c r="J3" t="s">
        <v>94</v>
      </c>
      <c r="K3">
        <v>0</v>
      </c>
      <c r="L3">
        <v>0</v>
      </c>
      <c r="M3">
        <v>0</v>
      </c>
    </row>
    <row r="4" spans="1:13" x14ac:dyDescent="0.25">
      <c r="A4" t="s">
        <v>95</v>
      </c>
      <c r="B4">
        <v>0</v>
      </c>
      <c r="C4">
        <v>0</v>
      </c>
      <c r="D4">
        <v>0</v>
      </c>
      <c r="E4">
        <v>1468</v>
      </c>
      <c r="F4">
        <v>0</v>
      </c>
      <c r="G4">
        <v>1540</v>
      </c>
      <c r="H4">
        <v>13877</v>
      </c>
      <c r="J4" t="s">
        <v>95</v>
      </c>
      <c r="K4">
        <v>18</v>
      </c>
      <c r="L4">
        <v>236</v>
      </c>
      <c r="M4">
        <v>9168</v>
      </c>
    </row>
    <row r="5" spans="1:13" x14ac:dyDescent="0.25">
      <c r="A5" t="s">
        <v>96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J5" t="s">
        <v>96</v>
      </c>
      <c r="K5">
        <v>0</v>
      </c>
      <c r="L5">
        <v>0</v>
      </c>
      <c r="M5">
        <v>0</v>
      </c>
    </row>
    <row r="6" spans="1:13" x14ac:dyDescent="0.25">
      <c r="A6" t="s">
        <v>97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J6" t="s">
        <v>97</v>
      </c>
      <c r="K6">
        <v>0</v>
      </c>
      <c r="L6">
        <v>0</v>
      </c>
      <c r="M6">
        <v>0</v>
      </c>
    </row>
    <row r="7" spans="1:13" x14ac:dyDescent="0.25">
      <c r="A7" t="s">
        <v>98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J7" t="s">
        <v>98</v>
      </c>
      <c r="K7">
        <v>0</v>
      </c>
      <c r="L7">
        <v>0</v>
      </c>
      <c r="M7">
        <v>0</v>
      </c>
    </row>
    <row r="8" spans="1:13" x14ac:dyDescent="0.25">
      <c r="A8" t="s">
        <v>99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J8" t="s">
        <v>99</v>
      </c>
      <c r="K8">
        <v>1160</v>
      </c>
      <c r="L8">
        <v>0</v>
      </c>
      <c r="M8">
        <v>0</v>
      </c>
    </row>
    <row r="9" spans="1:13" x14ac:dyDescent="0.25">
      <c r="A9" t="s">
        <v>100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J9" t="s">
        <v>100</v>
      </c>
      <c r="K9">
        <v>414</v>
      </c>
      <c r="L9">
        <v>1154</v>
      </c>
      <c r="M9">
        <v>4</v>
      </c>
    </row>
    <row r="10" spans="1:13" x14ac:dyDescent="0.25">
      <c r="A10" t="s">
        <v>101</v>
      </c>
      <c r="B10">
        <v>6</v>
      </c>
      <c r="C10">
        <v>41</v>
      </c>
      <c r="D10">
        <v>38</v>
      </c>
      <c r="E10">
        <v>12</v>
      </c>
      <c r="F10">
        <v>21</v>
      </c>
      <c r="G10">
        <v>73</v>
      </c>
      <c r="H10">
        <v>124</v>
      </c>
      <c r="J10" t="s">
        <v>101</v>
      </c>
      <c r="K10">
        <v>34</v>
      </c>
      <c r="L10">
        <v>8</v>
      </c>
      <c r="M10">
        <v>26</v>
      </c>
    </row>
    <row r="11" spans="1:13" x14ac:dyDescent="0.25">
      <c r="A11" t="s">
        <v>102</v>
      </c>
      <c r="B11">
        <v>12</v>
      </c>
      <c r="C11">
        <v>0</v>
      </c>
      <c r="D11">
        <v>0</v>
      </c>
      <c r="E11">
        <v>0</v>
      </c>
      <c r="F11">
        <v>0</v>
      </c>
      <c r="G11">
        <v>28</v>
      </c>
      <c r="H11">
        <v>12</v>
      </c>
      <c r="J11" t="s">
        <v>102</v>
      </c>
      <c r="K11">
        <v>4</v>
      </c>
      <c r="L11">
        <v>0</v>
      </c>
      <c r="M11">
        <v>6</v>
      </c>
    </row>
    <row r="12" spans="1:13" x14ac:dyDescent="0.25">
      <c r="A12" t="s">
        <v>103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J12" t="s">
        <v>103</v>
      </c>
      <c r="K12">
        <v>0</v>
      </c>
      <c r="L12">
        <v>0</v>
      </c>
      <c r="M12">
        <v>0</v>
      </c>
    </row>
    <row r="13" spans="1:13" x14ac:dyDescent="0.25">
      <c r="A13" t="s">
        <v>104</v>
      </c>
      <c r="B13">
        <v>3</v>
      </c>
      <c r="C13">
        <v>0</v>
      </c>
      <c r="D13">
        <v>0</v>
      </c>
      <c r="E13">
        <v>0</v>
      </c>
      <c r="F13">
        <v>0</v>
      </c>
      <c r="G13">
        <v>10</v>
      </c>
      <c r="H13">
        <v>0</v>
      </c>
      <c r="J13" t="s">
        <v>104</v>
      </c>
      <c r="K13">
        <v>0</v>
      </c>
      <c r="L13">
        <v>0</v>
      </c>
      <c r="M13">
        <v>0</v>
      </c>
    </row>
    <row r="14" spans="1:13" x14ac:dyDescent="0.25">
      <c r="A14" t="s">
        <v>105</v>
      </c>
      <c r="B14">
        <v>0</v>
      </c>
      <c r="C14">
        <v>2300</v>
      </c>
      <c r="D14">
        <v>42</v>
      </c>
      <c r="E14">
        <v>0</v>
      </c>
      <c r="F14">
        <v>0</v>
      </c>
      <c r="G14">
        <v>5695</v>
      </c>
      <c r="H14">
        <v>0</v>
      </c>
      <c r="J14" t="s">
        <v>105</v>
      </c>
      <c r="K14">
        <v>356</v>
      </c>
      <c r="L14">
        <v>0</v>
      </c>
      <c r="M14">
        <v>354</v>
      </c>
    </row>
    <row r="15" spans="1:13" x14ac:dyDescent="0.25">
      <c r="A15" t="s">
        <v>106</v>
      </c>
      <c r="B15">
        <v>15880</v>
      </c>
      <c r="C15">
        <v>84512</v>
      </c>
      <c r="D15">
        <v>99262</v>
      </c>
      <c r="E15">
        <v>12547</v>
      </c>
      <c r="F15">
        <v>46216</v>
      </c>
      <c r="G15">
        <v>138040</v>
      </c>
      <c r="H15">
        <v>285477</v>
      </c>
      <c r="J15" t="s">
        <v>106</v>
      </c>
      <c r="K15">
        <v>56740</v>
      </c>
      <c r="L15">
        <v>24892</v>
      </c>
      <c r="M15">
        <v>39066</v>
      </c>
    </row>
    <row r="16" spans="1:13" x14ac:dyDescent="0.25">
      <c r="A16" t="s">
        <v>107</v>
      </c>
      <c r="B16">
        <v>0</v>
      </c>
      <c r="C16">
        <v>3387</v>
      </c>
      <c r="D16">
        <v>0</v>
      </c>
      <c r="E16">
        <v>0</v>
      </c>
      <c r="F16">
        <v>0</v>
      </c>
      <c r="G16">
        <v>33</v>
      </c>
      <c r="H16">
        <v>25</v>
      </c>
      <c r="J16" t="s">
        <v>107</v>
      </c>
      <c r="K16">
        <v>0</v>
      </c>
      <c r="L16">
        <v>0</v>
      </c>
      <c r="M16">
        <v>0</v>
      </c>
    </row>
    <row r="17" spans="1:13" x14ac:dyDescent="0.25">
      <c r="A17" t="s">
        <v>108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J17" t="s">
        <v>108</v>
      </c>
      <c r="K17">
        <v>0</v>
      </c>
      <c r="L17">
        <v>0</v>
      </c>
      <c r="M17">
        <v>0</v>
      </c>
    </row>
    <row r="18" spans="1:13" x14ac:dyDescent="0.25">
      <c r="A18" t="s">
        <v>109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J18" t="s">
        <v>109</v>
      </c>
      <c r="K18">
        <v>0</v>
      </c>
      <c r="L18">
        <v>0</v>
      </c>
      <c r="M18">
        <v>0</v>
      </c>
    </row>
    <row r="19" spans="1:13" x14ac:dyDescent="0.25">
      <c r="A19" t="s">
        <v>110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J19" t="s">
        <v>110</v>
      </c>
      <c r="K19">
        <v>6</v>
      </c>
      <c r="L19">
        <v>2</v>
      </c>
      <c r="M19">
        <v>0</v>
      </c>
    </row>
    <row r="20" spans="1:13" x14ac:dyDescent="0.25">
      <c r="A20" t="s">
        <v>111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J20" t="s">
        <v>111</v>
      </c>
      <c r="K20">
        <v>0</v>
      </c>
      <c r="L20">
        <v>0</v>
      </c>
      <c r="M20">
        <v>0</v>
      </c>
    </row>
    <row r="21" spans="1:13" x14ac:dyDescent="0.25">
      <c r="A21" t="s">
        <v>112</v>
      </c>
      <c r="B21">
        <v>0</v>
      </c>
      <c r="C21">
        <v>0</v>
      </c>
      <c r="D21">
        <v>0</v>
      </c>
      <c r="E21">
        <v>0</v>
      </c>
      <c r="F21">
        <v>774</v>
      </c>
      <c r="G21">
        <v>5761</v>
      </c>
      <c r="H21">
        <v>610</v>
      </c>
      <c r="J21" t="s">
        <v>112</v>
      </c>
      <c r="K21">
        <v>1258</v>
      </c>
      <c r="L21">
        <v>732</v>
      </c>
      <c r="M21">
        <v>20</v>
      </c>
    </row>
    <row r="22" spans="1:13" x14ac:dyDescent="0.25">
      <c r="A22" t="s">
        <v>113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J22" t="s">
        <v>113</v>
      </c>
      <c r="K22">
        <v>0</v>
      </c>
      <c r="L22">
        <v>0</v>
      </c>
      <c r="M22">
        <v>0</v>
      </c>
    </row>
    <row r="23" spans="1:13" x14ac:dyDescent="0.25">
      <c r="A23" t="s">
        <v>114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J23" t="s">
        <v>114</v>
      </c>
      <c r="K23">
        <v>0</v>
      </c>
      <c r="L23">
        <v>0</v>
      </c>
      <c r="M23">
        <v>0</v>
      </c>
    </row>
    <row r="24" spans="1:13" x14ac:dyDescent="0.25">
      <c r="A24" t="s">
        <v>115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J24" t="s">
        <v>115</v>
      </c>
      <c r="K24">
        <v>648</v>
      </c>
      <c r="L24">
        <v>0</v>
      </c>
      <c r="M24">
        <v>0</v>
      </c>
    </row>
    <row r="25" spans="1:13" x14ac:dyDescent="0.25">
      <c r="A25" t="s">
        <v>116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J25" t="s">
        <v>116</v>
      </c>
      <c r="K25">
        <v>0</v>
      </c>
      <c r="L25">
        <v>0</v>
      </c>
      <c r="M25">
        <v>0</v>
      </c>
    </row>
    <row r="26" spans="1:13" x14ac:dyDescent="0.25">
      <c r="A26" t="s">
        <v>117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J26" t="s">
        <v>117</v>
      </c>
      <c r="K26">
        <v>0</v>
      </c>
      <c r="L26">
        <v>0</v>
      </c>
      <c r="M26">
        <v>0</v>
      </c>
    </row>
    <row r="27" spans="1:13" x14ac:dyDescent="0.25">
      <c r="A27" t="s">
        <v>118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J27" t="s">
        <v>118</v>
      </c>
      <c r="K27">
        <v>0</v>
      </c>
      <c r="L27">
        <v>0</v>
      </c>
      <c r="M27">
        <v>0</v>
      </c>
    </row>
    <row r="28" spans="1:13" x14ac:dyDescent="0.25">
      <c r="A28" t="s">
        <v>119</v>
      </c>
      <c r="B28">
        <v>0</v>
      </c>
      <c r="C28">
        <v>45</v>
      </c>
      <c r="D28">
        <v>0</v>
      </c>
      <c r="E28">
        <v>0</v>
      </c>
      <c r="F28">
        <v>14</v>
      </c>
      <c r="G28">
        <v>72</v>
      </c>
      <c r="H28">
        <v>12</v>
      </c>
      <c r="J28" t="s">
        <v>119</v>
      </c>
      <c r="K28">
        <v>0</v>
      </c>
      <c r="L28">
        <v>0</v>
      </c>
      <c r="M28">
        <v>0</v>
      </c>
    </row>
    <row r="29" spans="1:13" x14ac:dyDescent="0.25">
      <c r="A29" t="s">
        <v>120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2</v>
      </c>
      <c r="J29" t="s">
        <v>120</v>
      </c>
      <c r="K29">
        <v>0</v>
      </c>
      <c r="L29">
        <v>0</v>
      </c>
      <c r="M29">
        <v>0</v>
      </c>
    </row>
    <row r="30" spans="1:13" x14ac:dyDescent="0.25">
      <c r="A30" t="s">
        <v>121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J30" t="s">
        <v>121</v>
      </c>
      <c r="K30">
        <v>0</v>
      </c>
      <c r="L30">
        <v>0</v>
      </c>
      <c r="M30">
        <v>0</v>
      </c>
    </row>
    <row r="31" spans="1:13" x14ac:dyDescent="0.25">
      <c r="A31" t="s">
        <v>122</v>
      </c>
      <c r="B31">
        <v>0</v>
      </c>
      <c r="C31">
        <v>456</v>
      </c>
      <c r="D31">
        <v>1519</v>
      </c>
      <c r="E31">
        <v>0</v>
      </c>
      <c r="F31">
        <v>0</v>
      </c>
      <c r="G31">
        <v>0</v>
      </c>
      <c r="H31">
        <v>1186</v>
      </c>
      <c r="J31" t="s">
        <v>122</v>
      </c>
      <c r="K31">
        <v>452</v>
      </c>
      <c r="L31">
        <v>0</v>
      </c>
      <c r="M31">
        <v>0</v>
      </c>
    </row>
    <row r="32" spans="1:13" x14ac:dyDescent="0.25">
      <c r="A32" t="s">
        <v>123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J32" t="s">
        <v>123</v>
      </c>
      <c r="K32">
        <v>0</v>
      </c>
      <c r="L32">
        <v>0</v>
      </c>
      <c r="M32">
        <v>0</v>
      </c>
    </row>
    <row r="33" spans="1:13" x14ac:dyDescent="0.25">
      <c r="A33" t="s">
        <v>124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J33" t="s">
        <v>124</v>
      </c>
      <c r="K33">
        <v>0</v>
      </c>
      <c r="L33">
        <v>0</v>
      </c>
      <c r="M33">
        <v>0</v>
      </c>
    </row>
    <row r="34" spans="1:13" x14ac:dyDescent="0.25">
      <c r="A34" t="s">
        <v>125</v>
      </c>
      <c r="B34">
        <v>4269</v>
      </c>
      <c r="C34">
        <v>8098</v>
      </c>
      <c r="D34">
        <v>24949</v>
      </c>
      <c r="E34">
        <v>0</v>
      </c>
      <c r="F34">
        <v>7</v>
      </c>
      <c r="G34">
        <v>16367</v>
      </c>
      <c r="H34">
        <v>32050</v>
      </c>
      <c r="J34" t="s">
        <v>125</v>
      </c>
      <c r="K34">
        <v>6376</v>
      </c>
      <c r="L34">
        <v>806</v>
      </c>
      <c r="M34">
        <v>4238</v>
      </c>
    </row>
    <row r="35" spans="1:13" x14ac:dyDescent="0.25">
      <c r="A35" t="s">
        <v>126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J35" t="s">
        <v>126</v>
      </c>
      <c r="K35">
        <v>0</v>
      </c>
      <c r="L35">
        <v>0</v>
      </c>
      <c r="M35">
        <v>0</v>
      </c>
    </row>
    <row r="36" spans="1:13" x14ac:dyDescent="0.25">
      <c r="A36" t="s">
        <v>127</v>
      </c>
      <c r="B36">
        <v>89995</v>
      </c>
      <c r="C36">
        <v>37196</v>
      </c>
      <c r="D36">
        <v>11250</v>
      </c>
      <c r="E36">
        <v>1244</v>
      </c>
      <c r="F36">
        <v>32645</v>
      </c>
      <c r="G36">
        <v>54698</v>
      </c>
      <c r="H36">
        <v>32293</v>
      </c>
      <c r="J36" t="s">
        <v>127</v>
      </c>
      <c r="K36">
        <v>3180</v>
      </c>
      <c r="L36">
        <v>786</v>
      </c>
      <c r="M36">
        <v>2876</v>
      </c>
    </row>
    <row r="37" spans="1:13" x14ac:dyDescent="0.25">
      <c r="A37" t="s">
        <v>128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J37" t="s">
        <v>128</v>
      </c>
      <c r="K37">
        <v>0</v>
      </c>
      <c r="L37">
        <v>0</v>
      </c>
      <c r="M37">
        <v>0</v>
      </c>
    </row>
    <row r="38" spans="1:13" x14ac:dyDescent="0.25">
      <c r="A38" t="s">
        <v>129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J38" t="s">
        <v>129</v>
      </c>
      <c r="K38">
        <v>2</v>
      </c>
      <c r="L38">
        <v>0</v>
      </c>
      <c r="M38">
        <v>0</v>
      </c>
    </row>
    <row r="39" spans="1:13" x14ac:dyDescent="0.25">
      <c r="A39" t="s">
        <v>130</v>
      </c>
      <c r="B39">
        <v>14</v>
      </c>
      <c r="C39">
        <v>2198</v>
      </c>
      <c r="D39">
        <v>8</v>
      </c>
      <c r="E39">
        <v>0</v>
      </c>
      <c r="F39">
        <v>542</v>
      </c>
      <c r="G39">
        <v>4893</v>
      </c>
      <c r="H39">
        <v>816</v>
      </c>
      <c r="J39" t="s">
        <v>130</v>
      </c>
      <c r="K39">
        <v>88</v>
      </c>
      <c r="L39">
        <v>0</v>
      </c>
      <c r="M39">
        <v>186</v>
      </c>
    </row>
    <row r="40" spans="1:13" x14ac:dyDescent="0.25">
      <c r="A40" t="s">
        <v>131</v>
      </c>
      <c r="B40">
        <v>2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J40" t="s">
        <v>131</v>
      </c>
      <c r="K40">
        <v>2</v>
      </c>
      <c r="L40">
        <v>0</v>
      </c>
      <c r="M40">
        <v>0</v>
      </c>
    </row>
    <row r="41" spans="1:13" x14ac:dyDescent="0.25">
      <c r="A41" t="s">
        <v>132</v>
      </c>
      <c r="B41">
        <v>17879</v>
      </c>
      <c r="C41">
        <v>12949</v>
      </c>
      <c r="D41">
        <v>73827</v>
      </c>
      <c r="E41">
        <v>1445</v>
      </c>
      <c r="F41">
        <v>0</v>
      </c>
      <c r="G41">
        <v>83902</v>
      </c>
      <c r="H41">
        <v>40040</v>
      </c>
      <c r="J41" t="s">
        <v>132</v>
      </c>
      <c r="K41">
        <v>25430</v>
      </c>
      <c r="L41">
        <v>2372</v>
      </c>
      <c r="M41">
        <v>20074</v>
      </c>
    </row>
    <row r="42" spans="1:13" x14ac:dyDescent="0.25">
      <c r="A42" t="s">
        <v>133</v>
      </c>
      <c r="B42">
        <v>27</v>
      </c>
      <c r="C42">
        <v>0</v>
      </c>
      <c r="D42">
        <v>1192</v>
      </c>
      <c r="E42">
        <v>558</v>
      </c>
      <c r="F42">
        <v>511</v>
      </c>
      <c r="G42">
        <v>32</v>
      </c>
      <c r="H42">
        <v>606</v>
      </c>
      <c r="J42" t="s">
        <v>133</v>
      </c>
      <c r="K42">
        <v>28</v>
      </c>
      <c r="L42">
        <v>0</v>
      </c>
      <c r="M42">
        <v>20</v>
      </c>
    </row>
    <row r="43" spans="1:13" x14ac:dyDescent="0.25">
      <c r="A43" t="s">
        <v>134</v>
      </c>
      <c r="B43">
        <v>68</v>
      </c>
      <c r="C43">
        <v>30</v>
      </c>
      <c r="D43">
        <v>74</v>
      </c>
      <c r="E43">
        <v>4</v>
      </c>
      <c r="F43">
        <v>13</v>
      </c>
      <c r="G43">
        <v>157</v>
      </c>
      <c r="H43">
        <v>111</v>
      </c>
      <c r="J43" t="s">
        <v>134</v>
      </c>
      <c r="K43">
        <v>52</v>
      </c>
      <c r="L43">
        <v>4</v>
      </c>
      <c r="M43">
        <v>22</v>
      </c>
    </row>
    <row r="44" spans="1:13" x14ac:dyDescent="0.25">
      <c r="A44" t="s">
        <v>135</v>
      </c>
      <c r="B44">
        <v>0</v>
      </c>
      <c r="C44">
        <v>0</v>
      </c>
      <c r="D44">
        <v>0</v>
      </c>
      <c r="E44">
        <v>0</v>
      </c>
      <c r="F44">
        <v>0</v>
      </c>
      <c r="G44">
        <v>23</v>
      </c>
      <c r="H44">
        <v>3</v>
      </c>
      <c r="J44" t="s">
        <v>135</v>
      </c>
      <c r="K44">
        <v>0</v>
      </c>
      <c r="L44">
        <v>0</v>
      </c>
      <c r="M44">
        <v>0</v>
      </c>
    </row>
    <row r="45" spans="1:13" x14ac:dyDescent="0.25">
      <c r="A45" t="s">
        <v>136</v>
      </c>
      <c r="B45">
        <v>13</v>
      </c>
      <c r="C45">
        <v>3</v>
      </c>
      <c r="D45">
        <v>0</v>
      </c>
      <c r="E45">
        <v>0</v>
      </c>
      <c r="F45">
        <v>0</v>
      </c>
      <c r="G45">
        <v>0</v>
      </c>
      <c r="H45">
        <v>0</v>
      </c>
      <c r="J45" t="s">
        <v>136</v>
      </c>
      <c r="K45">
        <v>0</v>
      </c>
      <c r="L45">
        <v>0</v>
      </c>
      <c r="M45">
        <v>0</v>
      </c>
    </row>
    <row r="46" spans="1:13" x14ac:dyDescent="0.25">
      <c r="A46" t="s">
        <v>137</v>
      </c>
      <c r="B46">
        <v>0</v>
      </c>
      <c r="C46">
        <v>0</v>
      </c>
      <c r="D46">
        <v>0</v>
      </c>
      <c r="E46">
        <v>0</v>
      </c>
      <c r="F46">
        <v>0</v>
      </c>
      <c r="G46">
        <v>1679</v>
      </c>
      <c r="H46">
        <v>0</v>
      </c>
      <c r="J46" t="s">
        <v>137</v>
      </c>
      <c r="K46">
        <v>0</v>
      </c>
      <c r="L46">
        <v>0</v>
      </c>
      <c r="M46">
        <v>0</v>
      </c>
    </row>
    <row r="47" spans="1:13" x14ac:dyDescent="0.25">
      <c r="A47" t="s">
        <v>138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J47" t="s">
        <v>138</v>
      </c>
      <c r="K47">
        <v>338</v>
      </c>
      <c r="L47">
        <v>0</v>
      </c>
      <c r="M47">
        <v>0</v>
      </c>
    </row>
    <row r="48" spans="1:13" x14ac:dyDescent="0.25">
      <c r="A48" t="s">
        <v>139</v>
      </c>
      <c r="B48">
        <v>0</v>
      </c>
      <c r="C48">
        <v>13</v>
      </c>
      <c r="D48">
        <v>19</v>
      </c>
      <c r="E48">
        <v>0</v>
      </c>
      <c r="F48">
        <v>3</v>
      </c>
      <c r="G48">
        <v>0</v>
      </c>
      <c r="H48">
        <v>0</v>
      </c>
      <c r="J48" t="s">
        <v>139</v>
      </c>
      <c r="K48">
        <v>74</v>
      </c>
      <c r="L48">
        <v>0</v>
      </c>
      <c r="M48">
        <v>14</v>
      </c>
    </row>
    <row r="49" spans="1:13" x14ac:dyDescent="0.25">
      <c r="A49" t="s">
        <v>140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J49" t="s">
        <v>140</v>
      </c>
      <c r="K49">
        <v>2</v>
      </c>
      <c r="L49">
        <v>0</v>
      </c>
      <c r="M49">
        <v>2</v>
      </c>
    </row>
    <row r="50" spans="1:13" x14ac:dyDescent="0.25">
      <c r="A50" t="s">
        <v>141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J50" t="s">
        <v>141</v>
      </c>
      <c r="K50">
        <v>0</v>
      </c>
      <c r="L50">
        <v>0</v>
      </c>
      <c r="M50">
        <v>0</v>
      </c>
    </row>
    <row r="51" spans="1:13" x14ac:dyDescent="0.25">
      <c r="A51" t="s">
        <v>142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J51" t="s">
        <v>142</v>
      </c>
      <c r="K51">
        <v>0</v>
      </c>
      <c r="L51">
        <v>0</v>
      </c>
      <c r="M51">
        <v>4</v>
      </c>
    </row>
    <row r="52" spans="1:13" x14ac:dyDescent="0.25">
      <c r="A52" t="s">
        <v>143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J52" t="s">
        <v>143</v>
      </c>
      <c r="K52">
        <v>0</v>
      </c>
      <c r="L52">
        <v>0</v>
      </c>
      <c r="M52">
        <v>0</v>
      </c>
    </row>
    <row r="53" spans="1:13" x14ac:dyDescent="0.25">
      <c r="A53" t="s">
        <v>144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J53" t="s">
        <v>144</v>
      </c>
      <c r="K53">
        <v>0</v>
      </c>
      <c r="L53">
        <v>0</v>
      </c>
      <c r="M53">
        <v>0</v>
      </c>
    </row>
    <row r="54" spans="1:13" x14ac:dyDescent="0.25">
      <c r="A54" t="s">
        <v>145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J54" t="s">
        <v>145</v>
      </c>
      <c r="K54">
        <v>0</v>
      </c>
      <c r="L54">
        <v>0</v>
      </c>
      <c r="M54">
        <v>0</v>
      </c>
    </row>
    <row r="55" spans="1:13" x14ac:dyDescent="0.25">
      <c r="A55" t="s">
        <v>146</v>
      </c>
      <c r="B55">
        <v>66</v>
      </c>
      <c r="C55">
        <v>16</v>
      </c>
      <c r="D55">
        <v>7</v>
      </c>
      <c r="E55">
        <v>0</v>
      </c>
      <c r="F55">
        <v>2</v>
      </c>
      <c r="G55">
        <v>50</v>
      </c>
      <c r="H55">
        <v>86</v>
      </c>
      <c r="J55" t="s">
        <v>146</v>
      </c>
      <c r="K55">
        <v>50</v>
      </c>
      <c r="L55">
        <v>4</v>
      </c>
      <c r="M55">
        <v>14</v>
      </c>
    </row>
    <row r="56" spans="1:13" x14ac:dyDescent="0.25">
      <c r="A56" t="s">
        <v>147</v>
      </c>
      <c r="B56">
        <v>6</v>
      </c>
      <c r="C56">
        <v>2</v>
      </c>
      <c r="D56">
        <v>4</v>
      </c>
      <c r="E56">
        <v>0</v>
      </c>
      <c r="F56">
        <v>0</v>
      </c>
      <c r="G56">
        <v>3</v>
      </c>
      <c r="H56">
        <v>0</v>
      </c>
      <c r="J56" t="s">
        <v>147</v>
      </c>
      <c r="K56">
        <v>4</v>
      </c>
      <c r="L56">
        <v>0</v>
      </c>
      <c r="M56">
        <v>2</v>
      </c>
    </row>
    <row r="57" spans="1:13" x14ac:dyDescent="0.25">
      <c r="A57" t="s">
        <v>148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J57" t="s">
        <v>148</v>
      </c>
      <c r="K57">
        <v>14</v>
      </c>
      <c r="L57">
        <v>0</v>
      </c>
      <c r="M57">
        <v>4</v>
      </c>
    </row>
    <row r="58" spans="1:13" x14ac:dyDescent="0.25">
      <c r="A58" t="s">
        <v>149</v>
      </c>
      <c r="B58">
        <v>0</v>
      </c>
      <c r="C58">
        <v>826</v>
      </c>
      <c r="D58">
        <v>0</v>
      </c>
      <c r="E58">
        <v>0</v>
      </c>
      <c r="F58">
        <v>603</v>
      </c>
      <c r="G58">
        <v>32</v>
      </c>
      <c r="H58">
        <v>30</v>
      </c>
      <c r="J58" t="s">
        <v>149</v>
      </c>
      <c r="K58">
        <v>10</v>
      </c>
      <c r="L58">
        <v>0</v>
      </c>
      <c r="M58">
        <v>4</v>
      </c>
    </row>
    <row r="59" spans="1:13" x14ac:dyDescent="0.25">
      <c r="A59" t="s">
        <v>150</v>
      </c>
      <c r="B59">
        <v>5570</v>
      </c>
      <c r="C59">
        <v>9841</v>
      </c>
      <c r="D59">
        <v>16476</v>
      </c>
      <c r="E59">
        <v>1863</v>
      </c>
      <c r="F59">
        <v>4197</v>
      </c>
      <c r="G59">
        <v>28215</v>
      </c>
      <c r="H59">
        <v>8849</v>
      </c>
      <c r="J59" t="s">
        <v>150</v>
      </c>
      <c r="K59">
        <v>11506</v>
      </c>
      <c r="L59">
        <v>36</v>
      </c>
      <c r="M59">
        <v>3740</v>
      </c>
    </row>
    <row r="60" spans="1:13" x14ac:dyDescent="0.25">
      <c r="A60" t="s">
        <v>151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J60" t="s">
        <v>151</v>
      </c>
      <c r="K60">
        <v>4</v>
      </c>
      <c r="L60">
        <v>2</v>
      </c>
      <c r="M60">
        <v>2</v>
      </c>
    </row>
    <row r="61" spans="1:13" x14ac:dyDescent="0.25">
      <c r="A61" t="s">
        <v>152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J61" t="s">
        <v>152</v>
      </c>
      <c r="K61">
        <v>2828</v>
      </c>
      <c r="L61">
        <v>2</v>
      </c>
      <c r="M61">
        <v>152</v>
      </c>
    </row>
    <row r="62" spans="1:13" x14ac:dyDescent="0.25">
      <c r="A62" t="s">
        <v>153</v>
      </c>
      <c r="B62">
        <v>172896</v>
      </c>
      <c r="C62">
        <v>38183</v>
      </c>
      <c r="D62">
        <v>31954</v>
      </c>
      <c r="E62">
        <v>6741</v>
      </c>
      <c r="F62">
        <v>23698</v>
      </c>
      <c r="G62">
        <v>159345</v>
      </c>
      <c r="H62">
        <v>203613</v>
      </c>
      <c r="J62" t="s">
        <v>153</v>
      </c>
      <c r="K62">
        <v>23698</v>
      </c>
      <c r="L62">
        <v>5308</v>
      </c>
      <c r="M62">
        <v>24320</v>
      </c>
    </row>
    <row r="63" spans="1:13" x14ac:dyDescent="0.25">
      <c r="A63" t="s">
        <v>154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J63" t="s">
        <v>154</v>
      </c>
      <c r="K63">
        <v>0</v>
      </c>
      <c r="L63">
        <v>0</v>
      </c>
      <c r="M63">
        <v>0</v>
      </c>
    </row>
    <row r="64" spans="1:13" x14ac:dyDescent="0.25">
      <c r="A64" t="s">
        <v>155</v>
      </c>
      <c r="B64">
        <v>116042</v>
      </c>
      <c r="C64">
        <v>10140</v>
      </c>
      <c r="D64">
        <v>0</v>
      </c>
      <c r="E64">
        <v>0</v>
      </c>
      <c r="F64">
        <v>0</v>
      </c>
      <c r="G64">
        <v>121599</v>
      </c>
      <c r="H64">
        <v>21592</v>
      </c>
      <c r="J64" t="s">
        <v>155</v>
      </c>
      <c r="K64">
        <v>4148</v>
      </c>
      <c r="L64">
        <v>822</v>
      </c>
      <c r="M64">
        <v>3300</v>
      </c>
    </row>
    <row r="65" spans="1:13" x14ac:dyDescent="0.25">
      <c r="A65" t="s">
        <v>156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J65" t="s">
        <v>156</v>
      </c>
      <c r="K65">
        <v>0</v>
      </c>
      <c r="L65">
        <v>0</v>
      </c>
      <c r="M65">
        <v>0</v>
      </c>
    </row>
    <row r="66" spans="1:13" x14ac:dyDescent="0.25">
      <c r="A66" t="s">
        <v>157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J66" t="s">
        <v>157</v>
      </c>
      <c r="K66">
        <v>2</v>
      </c>
      <c r="L66">
        <v>2</v>
      </c>
      <c r="M66">
        <v>0</v>
      </c>
    </row>
    <row r="67" spans="1:13" x14ac:dyDescent="0.25">
      <c r="A67" t="s">
        <v>158</v>
      </c>
      <c r="B67">
        <v>2</v>
      </c>
      <c r="C67">
        <v>149</v>
      </c>
      <c r="D67">
        <v>0</v>
      </c>
      <c r="E67">
        <v>0</v>
      </c>
      <c r="F67">
        <v>0</v>
      </c>
      <c r="G67">
        <v>2</v>
      </c>
      <c r="H67">
        <v>0</v>
      </c>
      <c r="J67" t="s">
        <v>158</v>
      </c>
      <c r="K67">
        <v>2</v>
      </c>
      <c r="L67">
        <v>0</v>
      </c>
      <c r="M67">
        <v>0</v>
      </c>
    </row>
    <row r="68" spans="1:13" x14ac:dyDescent="0.25">
      <c r="A68" t="s">
        <v>159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J68" t="s">
        <v>159</v>
      </c>
      <c r="K68">
        <v>0</v>
      </c>
      <c r="L68">
        <v>0</v>
      </c>
      <c r="M68">
        <v>0</v>
      </c>
    </row>
    <row r="69" spans="1:13" x14ac:dyDescent="0.25">
      <c r="A69" t="s">
        <v>160</v>
      </c>
      <c r="B69">
        <v>14</v>
      </c>
      <c r="C69">
        <v>0</v>
      </c>
      <c r="D69">
        <v>0</v>
      </c>
      <c r="E69">
        <v>0</v>
      </c>
      <c r="F69">
        <v>8</v>
      </c>
      <c r="G69">
        <v>3</v>
      </c>
      <c r="H69">
        <v>0</v>
      </c>
      <c r="J69" t="s">
        <v>160</v>
      </c>
      <c r="K69">
        <v>6</v>
      </c>
      <c r="L69">
        <v>2</v>
      </c>
      <c r="M69">
        <v>2</v>
      </c>
    </row>
    <row r="70" spans="1:13" x14ac:dyDescent="0.25">
      <c r="A70" t="s">
        <v>161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J70" t="s">
        <v>161</v>
      </c>
      <c r="K70">
        <v>0</v>
      </c>
      <c r="L70">
        <v>0</v>
      </c>
      <c r="M70">
        <v>0</v>
      </c>
    </row>
    <row r="71" spans="1:13" x14ac:dyDescent="0.25">
      <c r="A71" t="s">
        <v>162</v>
      </c>
      <c r="B71">
        <v>0</v>
      </c>
      <c r="C71">
        <v>7775</v>
      </c>
      <c r="D71">
        <v>1238</v>
      </c>
      <c r="E71">
        <v>592</v>
      </c>
      <c r="F71">
        <v>5544</v>
      </c>
      <c r="G71">
        <v>1019</v>
      </c>
      <c r="H71">
        <v>6617</v>
      </c>
      <c r="J71" t="s">
        <v>162</v>
      </c>
      <c r="K71">
        <v>0</v>
      </c>
      <c r="L71">
        <v>0</v>
      </c>
      <c r="M71">
        <v>736</v>
      </c>
    </row>
    <row r="72" spans="1:13" x14ac:dyDescent="0.25">
      <c r="A72" t="s">
        <v>163</v>
      </c>
      <c r="B72">
        <v>1429</v>
      </c>
      <c r="C72">
        <v>0</v>
      </c>
      <c r="D72">
        <v>0</v>
      </c>
      <c r="E72">
        <v>0</v>
      </c>
      <c r="F72">
        <v>983</v>
      </c>
      <c r="G72">
        <v>290</v>
      </c>
      <c r="H72">
        <v>11</v>
      </c>
      <c r="J72" t="s">
        <v>163</v>
      </c>
      <c r="K72">
        <v>0</v>
      </c>
      <c r="L72">
        <v>0</v>
      </c>
      <c r="M72">
        <v>102</v>
      </c>
    </row>
    <row r="73" spans="1:13" x14ac:dyDescent="0.25">
      <c r="A73" t="s">
        <v>164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J73" t="s">
        <v>164</v>
      </c>
      <c r="K73">
        <v>0</v>
      </c>
      <c r="L73">
        <v>0</v>
      </c>
      <c r="M73">
        <v>0</v>
      </c>
    </row>
    <row r="74" spans="1:13" x14ac:dyDescent="0.25">
      <c r="A74" t="s">
        <v>165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J74" t="s">
        <v>165</v>
      </c>
      <c r="K74">
        <v>0</v>
      </c>
      <c r="L74">
        <v>0</v>
      </c>
      <c r="M74">
        <v>0</v>
      </c>
    </row>
    <row r="75" spans="1:13" x14ac:dyDescent="0.25">
      <c r="A75" t="s">
        <v>166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J75" t="s">
        <v>166</v>
      </c>
      <c r="K75">
        <v>0</v>
      </c>
      <c r="L75">
        <v>0</v>
      </c>
      <c r="M75">
        <v>0</v>
      </c>
    </row>
    <row r="76" spans="1:13" x14ac:dyDescent="0.25">
      <c r="A76" t="s">
        <v>167</v>
      </c>
      <c r="B76">
        <v>195026</v>
      </c>
      <c r="C76">
        <v>117659</v>
      </c>
      <c r="D76">
        <v>75801</v>
      </c>
      <c r="E76">
        <v>17325</v>
      </c>
      <c r="F76">
        <v>54023</v>
      </c>
      <c r="G76">
        <v>145304</v>
      </c>
      <c r="H76">
        <v>259222</v>
      </c>
      <c r="J76" t="s">
        <v>167</v>
      </c>
      <c r="K76">
        <v>44646</v>
      </c>
      <c r="L76">
        <v>19778</v>
      </c>
      <c r="M76">
        <v>51858</v>
      </c>
    </row>
    <row r="78" spans="1:13" x14ac:dyDescent="0.25">
      <c r="B78">
        <v>619219</v>
      </c>
      <c r="C78">
        <v>336474</v>
      </c>
      <c r="D78">
        <v>337660</v>
      </c>
      <c r="E78">
        <v>44096</v>
      </c>
      <c r="F78">
        <v>169804</v>
      </c>
      <c r="G78">
        <v>768871</v>
      </c>
      <c r="H78">
        <v>907264</v>
      </c>
    </row>
    <row r="79" spans="1:13" x14ac:dyDescent="0.25">
      <c r="B79">
        <v>0.31495480597333092</v>
      </c>
      <c r="C79">
        <v>0.34968229343129037</v>
      </c>
      <c r="D79">
        <v>0.22448913107859977</v>
      </c>
      <c r="E79">
        <v>0.39289277939042089</v>
      </c>
      <c r="F79">
        <v>0.31814916020824008</v>
      </c>
      <c r="G79">
        <v>0.18898358762393172</v>
      </c>
      <c r="H79">
        <v>0.28571837965575619</v>
      </c>
    </row>
    <row r="80" spans="1:13" x14ac:dyDescent="0.25">
      <c r="B80">
        <v>1.6149375261418013</v>
      </c>
      <c r="C80">
        <v>2.971997836385575</v>
      </c>
      <c r="D80">
        <v>2.9615589646389862</v>
      </c>
      <c r="E80">
        <v>22.677793904208997</v>
      </c>
      <c r="F80">
        <v>5.8891427763774704</v>
      </c>
      <c r="G80">
        <v>1.3006082944993373</v>
      </c>
      <c r="H80">
        <v>1.1022150112866818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8"/>
  <sheetViews>
    <sheetView workbookViewId="0">
      <selection sqref="A1:XFD1048576"/>
    </sheetView>
  </sheetViews>
  <sheetFormatPr defaultColWidth="11" defaultRowHeight="15.75" x14ac:dyDescent="0.25"/>
  <sheetData>
    <row r="1" spans="1:13" x14ac:dyDescent="0.25">
      <c r="B1" t="s">
        <v>81</v>
      </c>
      <c r="C1" t="s">
        <v>82</v>
      </c>
      <c r="D1" t="s">
        <v>83</v>
      </c>
      <c r="E1" t="s">
        <v>84</v>
      </c>
      <c r="F1" t="s">
        <v>85</v>
      </c>
      <c r="G1" t="s">
        <v>86</v>
      </c>
      <c r="H1" t="s">
        <v>87</v>
      </c>
      <c r="K1" t="s">
        <v>88</v>
      </c>
      <c r="L1" t="s">
        <v>89</v>
      </c>
      <c r="M1" t="s">
        <v>90</v>
      </c>
    </row>
    <row r="2" spans="1:13" x14ac:dyDescent="0.25">
      <c r="A2" t="s">
        <v>93</v>
      </c>
      <c r="B2">
        <v>0</v>
      </c>
      <c r="C2">
        <v>433.91168411229467</v>
      </c>
      <c r="D2">
        <v>0</v>
      </c>
      <c r="E2">
        <v>0</v>
      </c>
      <c r="F2">
        <v>0</v>
      </c>
      <c r="G2">
        <v>0</v>
      </c>
      <c r="H2">
        <v>0</v>
      </c>
      <c r="J2" t="s">
        <v>93</v>
      </c>
      <c r="K2">
        <v>0</v>
      </c>
      <c r="L2" s="2">
        <v>0</v>
      </c>
      <c r="M2">
        <v>0</v>
      </c>
    </row>
    <row r="3" spans="1:13" x14ac:dyDescent="0.25">
      <c r="A3" t="s">
        <v>94</v>
      </c>
      <c r="B3">
        <v>0</v>
      </c>
      <c r="C3">
        <v>1512.7468987202601</v>
      </c>
      <c r="D3">
        <v>0</v>
      </c>
      <c r="E3">
        <v>6735.3047895500731</v>
      </c>
      <c r="F3">
        <v>0</v>
      </c>
      <c r="G3">
        <v>7.8036497669960401</v>
      </c>
      <c r="H3">
        <v>0</v>
      </c>
      <c r="J3" t="s">
        <v>94</v>
      </c>
      <c r="K3">
        <v>0</v>
      </c>
      <c r="L3" s="2">
        <v>0</v>
      </c>
      <c r="M3">
        <v>0</v>
      </c>
    </row>
    <row r="4" spans="1:13" x14ac:dyDescent="0.25">
      <c r="A4" t="s">
        <v>95</v>
      </c>
      <c r="B4">
        <v>0</v>
      </c>
      <c r="C4">
        <v>0</v>
      </c>
      <c r="D4">
        <v>0</v>
      </c>
      <c r="E4">
        <v>33291.001451378812</v>
      </c>
      <c r="F4">
        <v>0</v>
      </c>
      <c r="G4">
        <v>2002.9367735289836</v>
      </c>
      <c r="H4">
        <v>15295.437711625258</v>
      </c>
      <c r="J4" t="s">
        <v>95</v>
      </c>
      <c r="K4">
        <v>98.034944011154266</v>
      </c>
      <c r="L4" s="2">
        <v>4144.1314890000003</v>
      </c>
      <c r="M4">
        <v>57187.055566608004</v>
      </c>
    </row>
    <row r="5" spans="1:13" x14ac:dyDescent="0.25">
      <c r="A5" t="s">
        <v>96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J5" t="s">
        <v>96</v>
      </c>
      <c r="K5">
        <v>0</v>
      </c>
      <c r="L5" s="2">
        <v>0</v>
      </c>
      <c r="M5">
        <v>0</v>
      </c>
    </row>
    <row r="6" spans="1:13" x14ac:dyDescent="0.25">
      <c r="A6" t="s">
        <v>97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J6" t="s">
        <v>97</v>
      </c>
      <c r="K6">
        <v>0</v>
      </c>
      <c r="L6" s="2">
        <v>0</v>
      </c>
      <c r="M6">
        <v>0</v>
      </c>
    </row>
    <row r="7" spans="1:13" x14ac:dyDescent="0.25">
      <c r="A7" t="s">
        <v>98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J7" t="s">
        <v>98</v>
      </c>
      <c r="K7">
        <v>0</v>
      </c>
      <c r="L7" s="2">
        <v>0</v>
      </c>
      <c r="M7">
        <v>0</v>
      </c>
    </row>
    <row r="8" spans="1:13" x14ac:dyDescent="0.25">
      <c r="A8" t="s">
        <v>99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J8" t="s">
        <v>99</v>
      </c>
      <c r="K8">
        <v>6317.8075029410529</v>
      </c>
      <c r="L8" s="2">
        <v>0</v>
      </c>
      <c r="M8">
        <v>0</v>
      </c>
    </row>
    <row r="9" spans="1:13" x14ac:dyDescent="0.25">
      <c r="A9" t="s">
        <v>100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J9" t="s">
        <v>100</v>
      </c>
      <c r="K9">
        <v>2254.8037122565484</v>
      </c>
      <c r="L9" s="2">
        <v>20264.100589999998</v>
      </c>
      <c r="M9">
        <v>24.950722324000001</v>
      </c>
    </row>
    <row r="10" spans="1:13" x14ac:dyDescent="0.25">
      <c r="A10" t="s">
        <v>101</v>
      </c>
      <c r="B10">
        <v>9.6896251568508003</v>
      </c>
      <c r="C10">
        <v>121.85191129180878</v>
      </c>
      <c r="D10">
        <v>112.53924065628162</v>
      </c>
      <c r="E10">
        <v>272.13352685050802</v>
      </c>
      <c r="F10">
        <v>123.67199830392688</v>
      </c>
      <c r="G10">
        <v>94.944405498451815</v>
      </c>
      <c r="H10">
        <v>136.67466139954831</v>
      </c>
      <c r="J10" t="s">
        <v>101</v>
      </c>
      <c r="K10">
        <v>185.17711646551362</v>
      </c>
      <c r="L10" s="2">
        <v>140.47903350000001</v>
      </c>
      <c r="M10">
        <v>162.179695106</v>
      </c>
    </row>
    <row r="11" spans="1:13" x14ac:dyDescent="0.25">
      <c r="A11" t="s">
        <v>102</v>
      </c>
      <c r="B11">
        <v>19.379250313701601</v>
      </c>
      <c r="C11">
        <v>0</v>
      </c>
      <c r="D11">
        <v>0</v>
      </c>
      <c r="E11">
        <v>0</v>
      </c>
      <c r="F11">
        <v>0</v>
      </c>
      <c r="G11">
        <v>36.417032245981517</v>
      </c>
      <c r="H11">
        <v>13.226580135440159</v>
      </c>
      <c r="J11" t="s">
        <v>102</v>
      </c>
      <c r="K11">
        <v>21.785543113589839</v>
      </c>
      <c r="L11" s="2">
        <v>0</v>
      </c>
      <c r="M11">
        <v>37.426083486000003</v>
      </c>
    </row>
    <row r="12" spans="1:13" x14ac:dyDescent="0.25">
      <c r="A12" t="s">
        <v>103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J12" t="s">
        <v>103</v>
      </c>
      <c r="K12">
        <v>0</v>
      </c>
      <c r="L12" s="2">
        <v>0</v>
      </c>
      <c r="M12">
        <v>0</v>
      </c>
    </row>
    <row r="13" spans="1:13" x14ac:dyDescent="0.25">
      <c r="A13" t="s">
        <v>104</v>
      </c>
      <c r="B13">
        <v>4.8448125784254001</v>
      </c>
      <c r="C13">
        <v>0</v>
      </c>
      <c r="D13">
        <v>0</v>
      </c>
      <c r="E13">
        <v>0</v>
      </c>
      <c r="F13">
        <v>0</v>
      </c>
      <c r="G13">
        <v>13.0060829449934</v>
      </c>
      <c r="H13">
        <v>0</v>
      </c>
      <c r="J13" t="s">
        <v>104</v>
      </c>
      <c r="K13">
        <v>0</v>
      </c>
      <c r="L13" s="2">
        <v>0</v>
      </c>
      <c r="M13">
        <v>0</v>
      </c>
    </row>
    <row r="14" spans="1:13" x14ac:dyDescent="0.25">
      <c r="A14" t="s">
        <v>105</v>
      </c>
      <c r="B14">
        <v>0</v>
      </c>
      <c r="C14">
        <v>6835.5950236868339</v>
      </c>
      <c r="D14">
        <v>124.38547651483759</v>
      </c>
      <c r="E14">
        <v>0</v>
      </c>
      <c r="F14">
        <v>0</v>
      </c>
      <c r="G14">
        <v>7406.9642371737418</v>
      </c>
      <c r="H14">
        <v>0</v>
      </c>
      <c r="J14" t="s">
        <v>105</v>
      </c>
      <c r="K14">
        <v>1938.9133371094956</v>
      </c>
      <c r="L14" s="2">
        <v>0</v>
      </c>
      <c r="M14">
        <v>2208.1389256739999</v>
      </c>
    </row>
    <row r="15" spans="1:13" x14ac:dyDescent="0.25">
      <c r="A15" t="s">
        <v>106</v>
      </c>
      <c r="B15">
        <v>25645.207915131785</v>
      </c>
      <c r="C15">
        <v>251169.48114861813</v>
      </c>
      <c r="D15">
        <v>293970.26594799542</v>
      </c>
      <c r="E15">
        <v>284538.28011611034</v>
      </c>
      <c r="F15">
        <v>272172.62255306117</v>
      </c>
      <c r="G15">
        <v>179535.96897268889</v>
      </c>
      <c r="H15">
        <v>314657.03477708757</v>
      </c>
      <c r="J15" t="s">
        <v>106</v>
      </c>
      <c r="K15">
        <v>309027.92906627187</v>
      </c>
      <c r="L15" s="2">
        <v>437100.51280000003</v>
      </c>
      <c r="M15">
        <v>243681.22957734601</v>
      </c>
    </row>
    <row r="16" spans="1:13" x14ac:dyDescent="0.25">
      <c r="A16" t="s">
        <v>107</v>
      </c>
      <c r="B16">
        <v>0</v>
      </c>
      <c r="C16">
        <v>10066.15667183796</v>
      </c>
      <c r="D16">
        <v>0</v>
      </c>
      <c r="E16">
        <v>0</v>
      </c>
      <c r="F16">
        <v>0</v>
      </c>
      <c r="G16">
        <v>42.920073718478221</v>
      </c>
      <c r="H16">
        <v>27.555375282166999</v>
      </c>
      <c r="J16" t="s">
        <v>107</v>
      </c>
      <c r="K16">
        <v>0</v>
      </c>
      <c r="L16" s="2">
        <v>0</v>
      </c>
      <c r="M16">
        <v>0</v>
      </c>
    </row>
    <row r="17" spans="1:13" x14ac:dyDescent="0.25">
      <c r="A17" t="s">
        <v>108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J17" t="s">
        <v>108</v>
      </c>
      <c r="K17">
        <v>0</v>
      </c>
      <c r="L17" s="2">
        <v>0</v>
      </c>
      <c r="M17">
        <v>0</v>
      </c>
    </row>
    <row r="18" spans="1:13" x14ac:dyDescent="0.25">
      <c r="A18" t="s">
        <v>109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J18" t="s">
        <v>109</v>
      </c>
      <c r="K18">
        <v>0</v>
      </c>
      <c r="L18" s="2">
        <v>0</v>
      </c>
      <c r="M18">
        <v>0</v>
      </c>
    </row>
    <row r="19" spans="1:13" x14ac:dyDescent="0.25">
      <c r="A19" t="s">
        <v>110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J19" t="s">
        <v>110</v>
      </c>
      <c r="K19">
        <v>32.678314670384758</v>
      </c>
      <c r="L19" s="2">
        <v>35.11975838</v>
      </c>
      <c r="M19">
        <v>0</v>
      </c>
    </row>
    <row r="20" spans="1:13" x14ac:dyDescent="0.25">
      <c r="A20" t="s">
        <v>111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J20" t="s">
        <v>111</v>
      </c>
      <c r="K20">
        <v>0</v>
      </c>
      <c r="L20" s="2">
        <v>0</v>
      </c>
      <c r="M20">
        <v>0</v>
      </c>
    </row>
    <row r="21" spans="1:13" x14ac:dyDescent="0.25">
      <c r="A21" t="s">
        <v>112</v>
      </c>
      <c r="B21">
        <v>0</v>
      </c>
      <c r="C21">
        <v>0</v>
      </c>
      <c r="D21">
        <v>0</v>
      </c>
      <c r="E21">
        <v>0</v>
      </c>
      <c r="F21">
        <v>4558.1965089161622</v>
      </c>
      <c r="G21">
        <v>7492.8043846106975</v>
      </c>
      <c r="H21">
        <v>672.35115688487474</v>
      </c>
      <c r="J21" t="s">
        <v>112</v>
      </c>
      <c r="K21">
        <v>6851.5533092240039</v>
      </c>
      <c r="L21" s="2">
        <v>12853.83157</v>
      </c>
      <c r="M21">
        <v>124.75361162</v>
      </c>
    </row>
    <row r="22" spans="1:13" x14ac:dyDescent="0.25">
      <c r="A22" t="s">
        <v>113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J22" t="s">
        <v>113</v>
      </c>
      <c r="K22">
        <v>0</v>
      </c>
      <c r="L22" s="2">
        <v>0</v>
      </c>
      <c r="M22">
        <v>0</v>
      </c>
    </row>
    <row r="23" spans="1:13" x14ac:dyDescent="0.25">
      <c r="A23" t="s">
        <v>114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J23" t="s">
        <v>114</v>
      </c>
      <c r="K23">
        <v>0</v>
      </c>
      <c r="L23" s="2">
        <v>0</v>
      </c>
      <c r="M23">
        <v>0</v>
      </c>
    </row>
    <row r="24" spans="1:13" x14ac:dyDescent="0.25">
      <c r="A24" t="s">
        <v>115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J24" t="s">
        <v>115</v>
      </c>
      <c r="K24">
        <v>3529.257984401554</v>
      </c>
      <c r="L24" s="2">
        <v>0</v>
      </c>
      <c r="M24">
        <v>0</v>
      </c>
    </row>
    <row r="25" spans="1:13" x14ac:dyDescent="0.25">
      <c r="A25" t="s">
        <v>116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J25" t="s">
        <v>116</v>
      </c>
      <c r="K25">
        <v>0</v>
      </c>
      <c r="L25" s="2">
        <v>0</v>
      </c>
      <c r="M25">
        <v>0</v>
      </c>
    </row>
    <row r="26" spans="1:13" x14ac:dyDescent="0.25">
      <c r="A26" t="s">
        <v>117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J26" t="s">
        <v>117</v>
      </c>
      <c r="K26">
        <v>0</v>
      </c>
      <c r="L26" s="2">
        <v>0</v>
      </c>
      <c r="M26">
        <v>0</v>
      </c>
    </row>
    <row r="27" spans="1:13" x14ac:dyDescent="0.25">
      <c r="A27" t="s">
        <v>118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J27" t="s">
        <v>118</v>
      </c>
      <c r="K27">
        <v>0</v>
      </c>
      <c r="L27" s="2">
        <v>0</v>
      </c>
      <c r="M27">
        <v>0</v>
      </c>
    </row>
    <row r="28" spans="1:13" x14ac:dyDescent="0.25">
      <c r="A28" t="s">
        <v>119</v>
      </c>
      <c r="B28">
        <v>0</v>
      </c>
      <c r="C28">
        <v>133.73990263735109</v>
      </c>
      <c r="D28">
        <v>0</v>
      </c>
      <c r="E28">
        <v>0</v>
      </c>
      <c r="F28">
        <v>82.447998869284589</v>
      </c>
      <c r="G28">
        <v>93.643797203952488</v>
      </c>
      <c r="H28">
        <v>13.226580135440159</v>
      </c>
      <c r="J28" t="s">
        <v>119</v>
      </c>
      <c r="K28">
        <v>0</v>
      </c>
      <c r="L28" s="2">
        <v>0</v>
      </c>
      <c r="M28">
        <v>0</v>
      </c>
    </row>
    <row r="29" spans="1:13" x14ac:dyDescent="0.25">
      <c r="A29" t="s">
        <v>120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2.20443002257336</v>
      </c>
      <c r="J29" t="s">
        <v>120</v>
      </c>
      <c r="K29">
        <v>0</v>
      </c>
      <c r="L29" s="2">
        <v>0</v>
      </c>
      <c r="M29">
        <v>0</v>
      </c>
    </row>
    <row r="30" spans="1:13" x14ac:dyDescent="0.25">
      <c r="A30" t="s">
        <v>121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J30" t="s">
        <v>121</v>
      </c>
      <c r="K30">
        <v>0</v>
      </c>
      <c r="L30" s="2">
        <v>0</v>
      </c>
      <c r="M30">
        <v>0</v>
      </c>
    </row>
    <row r="31" spans="1:13" x14ac:dyDescent="0.25">
      <c r="A31" t="s">
        <v>122</v>
      </c>
      <c r="B31">
        <v>0</v>
      </c>
      <c r="C31">
        <v>1355.2310133918245</v>
      </c>
      <c r="D31">
        <v>4498.6080672866265</v>
      </c>
      <c r="E31">
        <v>0</v>
      </c>
      <c r="F31">
        <v>0</v>
      </c>
      <c r="G31">
        <v>0</v>
      </c>
      <c r="H31">
        <v>1307.2270033860025</v>
      </c>
      <c r="J31" t="s">
        <v>122</v>
      </c>
      <c r="K31">
        <v>2461.7663718356516</v>
      </c>
      <c r="L31" s="2">
        <v>0</v>
      </c>
      <c r="M31">
        <v>0</v>
      </c>
    </row>
    <row r="32" spans="1:13" x14ac:dyDescent="0.25">
      <c r="A32" t="s">
        <v>123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J32" t="s">
        <v>123</v>
      </c>
      <c r="K32">
        <v>0</v>
      </c>
      <c r="L32" s="2">
        <v>0</v>
      </c>
      <c r="M32">
        <v>0</v>
      </c>
    </row>
    <row r="33" spans="1:13" x14ac:dyDescent="0.25">
      <c r="A33" t="s">
        <v>124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J33" t="s">
        <v>124</v>
      </c>
      <c r="K33">
        <v>10.892771556794919</v>
      </c>
      <c r="L33" s="2">
        <v>0</v>
      </c>
      <c r="M33">
        <v>0</v>
      </c>
    </row>
    <row r="34" spans="1:13" x14ac:dyDescent="0.25">
      <c r="A34" t="s">
        <v>125</v>
      </c>
      <c r="B34">
        <v>6894.168299099344</v>
      </c>
      <c r="C34">
        <v>24067.238479050426</v>
      </c>
      <c r="D34">
        <v>73887.93460877816</v>
      </c>
      <c r="E34">
        <v>0</v>
      </c>
      <c r="F34">
        <v>41.223999434642295</v>
      </c>
      <c r="G34">
        <v>21287.055956070697</v>
      </c>
      <c r="H34">
        <v>35325.991111738091</v>
      </c>
      <c r="J34" t="s">
        <v>125</v>
      </c>
      <c r="K34">
        <v>34726.155723062206</v>
      </c>
      <c r="L34" s="2">
        <v>14153.262629999999</v>
      </c>
      <c r="M34">
        <v>26435.290302278001</v>
      </c>
    </row>
    <row r="35" spans="1:13" x14ac:dyDescent="0.25">
      <c r="A35" t="s">
        <v>126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J35" t="s">
        <v>126</v>
      </c>
      <c r="K35">
        <v>0</v>
      </c>
      <c r="L35" s="2">
        <v>0</v>
      </c>
      <c r="M35">
        <v>0</v>
      </c>
    </row>
    <row r="36" spans="1:13" x14ac:dyDescent="0.25">
      <c r="A36" t="s">
        <v>127</v>
      </c>
      <c r="B36">
        <v>145336.30266513128</v>
      </c>
      <c r="C36">
        <v>110546.43152219804</v>
      </c>
      <c r="D36">
        <v>33317.53835218864</v>
      </c>
      <c r="E36">
        <v>28211.175616835997</v>
      </c>
      <c r="F36">
        <v>192251.06593484251</v>
      </c>
      <c r="G36">
        <v>71140.6724925249</v>
      </c>
      <c r="H36">
        <v>35593.829359480755</v>
      </c>
      <c r="J36" t="s">
        <v>127</v>
      </c>
      <c r="K36">
        <v>17319.506775303922</v>
      </c>
      <c r="L36" s="2">
        <v>13802.065039999999</v>
      </c>
      <c r="M36">
        <v>17939.569350956001</v>
      </c>
    </row>
    <row r="37" spans="1:13" x14ac:dyDescent="0.25">
      <c r="A37" t="s">
        <v>128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J37" t="s">
        <v>128</v>
      </c>
      <c r="K37">
        <v>0</v>
      </c>
      <c r="L37" s="2">
        <v>0</v>
      </c>
      <c r="M37">
        <v>0</v>
      </c>
    </row>
    <row r="38" spans="1:13" x14ac:dyDescent="0.25">
      <c r="A38" t="s">
        <v>129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J38" t="s">
        <v>129</v>
      </c>
      <c r="K38">
        <v>10.892771556794919</v>
      </c>
      <c r="L38" s="2">
        <v>0</v>
      </c>
      <c r="M38">
        <v>0</v>
      </c>
    </row>
    <row r="39" spans="1:13" x14ac:dyDescent="0.25">
      <c r="A39" t="s">
        <v>130</v>
      </c>
      <c r="B39">
        <v>22.6091253659852</v>
      </c>
      <c r="C39">
        <v>6532.4512443755048</v>
      </c>
      <c r="D39">
        <v>23.692471717111921</v>
      </c>
      <c r="E39">
        <v>0</v>
      </c>
      <c r="F39">
        <v>3191.915384796589</v>
      </c>
      <c r="G39">
        <v>6363.8763849852703</v>
      </c>
      <c r="H39">
        <v>899.40744920993086</v>
      </c>
      <c r="J39" t="s">
        <v>130</v>
      </c>
      <c r="K39">
        <v>479.28194849897648</v>
      </c>
      <c r="L39" s="2">
        <v>0</v>
      </c>
      <c r="M39">
        <v>1160.2085880659999</v>
      </c>
    </row>
    <row r="40" spans="1:13" x14ac:dyDescent="0.25">
      <c r="A40" t="s">
        <v>131</v>
      </c>
      <c r="B40">
        <v>3.2298750522835999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J40" t="s">
        <v>131</v>
      </c>
      <c r="K40">
        <v>10.892771556794919</v>
      </c>
      <c r="L40" s="2">
        <v>0</v>
      </c>
      <c r="M40">
        <v>0</v>
      </c>
    </row>
    <row r="41" spans="1:13" x14ac:dyDescent="0.25">
      <c r="A41" t="s">
        <v>132</v>
      </c>
      <c r="B41">
        <v>28873.468029889242</v>
      </c>
      <c r="C41">
        <v>38484.399983356874</v>
      </c>
      <c r="D41">
        <v>218643.01368240273</v>
      </c>
      <c r="E41">
        <v>32769.412191582007</v>
      </c>
      <c r="F41">
        <v>0</v>
      </c>
      <c r="G41">
        <v>109123.63712508362</v>
      </c>
      <c r="H41">
        <v>44132.689051918664</v>
      </c>
      <c r="J41" t="s">
        <v>132</v>
      </c>
      <c r="K41">
        <v>138501.59034464741</v>
      </c>
      <c r="L41" s="2">
        <v>41652.033439999999</v>
      </c>
      <c r="M41">
        <v>125215.199982994</v>
      </c>
    </row>
    <row r="42" spans="1:13" x14ac:dyDescent="0.25">
      <c r="A42" t="s">
        <v>133</v>
      </c>
      <c r="B42">
        <v>43.603313205828599</v>
      </c>
      <c r="C42">
        <v>0</v>
      </c>
      <c r="D42">
        <v>3530.1782858496763</v>
      </c>
      <c r="E42">
        <v>12654.208998548622</v>
      </c>
      <c r="F42">
        <v>3009.3519587288874</v>
      </c>
      <c r="G42">
        <v>41.61946542397888</v>
      </c>
      <c r="H42">
        <v>667.9422968397281</v>
      </c>
      <c r="J42" t="s">
        <v>133</v>
      </c>
      <c r="K42">
        <v>152.49880179512888</v>
      </c>
      <c r="L42" s="2">
        <v>0</v>
      </c>
      <c r="M42">
        <v>124.75361162</v>
      </c>
    </row>
    <row r="43" spans="1:13" x14ac:dyDescent="0.25">
      <c r="A43" t="s">
        <v>134</v>
      </c>
      <c r="B43">
        <v>109.8157517776424</v>
      </c>
      <c r="C43">
        <v>89.159935091567391</v>
      </c>
      <c r="D43">
        <v>219.15536338328528</v>
      </c>
      <c r="E43">
        <v>90.711175616836002</v>
      </c>
      <c r="F43">
        <v>76.558856092907121</v>
      </c>
      <c r="G43">
        <v>204.19550223639638</v>
      </c>
      <c r="H43">
        <v>122.34586625282148</v>
      </c>
      <c r="J43" t="s">
        <v>134</v>
      </c>
      <c r="K43">
        <v>283.21206047666789</v>
      </c>
      <c r="L43" s="2">
        <v>70.239516760000001</v>
      </c>
      <c r="M43">
        <v>137.228972782</v>
      </c>
    </row>
    <row r="44" spans="1:13" x14ac:dyDescent="0.25">
      <c r="A44" t="s">
        <v>135</v>
      </c>
      <c r="B44">
        <v>0</v>
      </c>
      <c r="C44">
        <v>0</v>
      </c>
      <c r="D44">
        <v>0</v>
      </c>
      <c r="E44">
        <v>0</v>
      </c>
      <c r="F44">
        <v>0</v>
      </c>
      <c r="G44">
        <v>29.913990773484819</v>
      </c>
      <c r="H44">
        <v>3.3066450338600397</v>
      </c>
      <c r="J44" t="s">
        <v>135</v>
      </c>
      <c r="K44">
        <v>0</v>
      </c>
      <c r="L44" s="2">
        <v>0</v>
      </c>
      <c r="M44">
        <v>0</v>
      </c>
    </row>
    <row r="45" spans="1:13" x14ac:dyDescent="0.25">
      <c r="A45" t="s">
        <v>136</v>
      </c>
      <c r="B45">
        <v>20.994187839843399</v>
      </c>
      <c r="C45">
        <v>8.9159935091567402</v>
      </c>
      <c r="D45">
        <v>0</v>
      </c>
      <c r="E45">
        <v>0</v>
      </c>
      <c r="F45">
        <v>0</v>
      </c>
      <c r="G45">
        <v>0</v>
      </c>
      <c r="H45">
        <v>0</v>
      </c>
      <c r="J45" t="s">
        <v>136</v>
      </c>
      <c r="K45">
        <v>0</v>
      </c>
      <c r="L45" s="2">
        <v>0</v>
      </c>
      <c r="M45">
        <v>0</v>
      </c>
    </row>
    <row r="46" spans="1:13" x14ac:dyDescent="0.25">
      <c r="A46" t="s">
        <v>137</v>
      </c>
      <c r="B46">
        <v>0</v>
      </c>
      <c r="C46">
        <v>0</v>
      </c>
      <c r="D46">
        <v>0</v>
      </c>
      <c r="E46">
        <v>0</v>
      </c>
      <c r="F46">
        <v>0</v>
      </c>
      <c r="G46">
        <v>2183.721326464392</v>
      </c>
      <c r="H46">
        <v>0</v>
      </c>
      <c r="J46" t="s">
        <v>137</v>
      </c>
      <c r="K46">
        <v>0</v>
      </c>
      <c r="L46" s="2">
        <v>0</v>
      </c>
      <c r="M46">
        <v>0</v>
      </c>
    </row>
    <row r="47" spans="1:13" x14ac:dyDescent="0.25">
      <c r="A47" t="s">
        <v>138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J47" t="s">
        <v>138</v>
      </c>
      <c r="K47">
        <v>1840.8783930983413</v>
      </c>
      <c r="L47" s="2">
        <v>0</v>
      </c>
      <c r="M47">
        <v>0</v>
      </c>
    </row>
    <row r="48" spans="1:13" x14ac:dyDescent="0.25">
      <c r="A48" t="s">
        <v>139</v>
      </c>
      <c r="B48">
        <v>0</v>
      </c>
      <c r="C48">
        <v>38.635971873012537</v>
      </c>
      <c r="D48">
        <v>56.26962032814081</v>
      </c>
      <c r="E48">
        <v>0</v>
      </c>
      <c r="F48">
        <v>17.667428329132413</v>
      </c>
      <c r="G48">
        <v>0</v>
      </c>
      <c r="H48">
        <v>0</v>
      </c>
      <c r="J48" t="s">
        <v>139</v>
      </c>
      <c r="K48">
        <v>403.03254760141203</v>
      </c>
      <c r="L48" s="2">
        <v>0</v>
      </c>
      <c r="M48">
        <v>87.327528134000005</v>
      </c>
    </row>
    <row r="49" spans="1:13" x14ac:dyDescent="0.25">
      <c r="A49" t="s">
        <v>140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J49" t="s">
        <v>140</v>
      </c>
      <c r="K49">
        <v>10.892771556794919</v>
      </c>
      <c r="L49" s="2">
        <v>0</v>
      </c>
      <c r="M49">
        <v>12.475361162</v>
      </c>
    </row>
    <row r="50" spans="1:13" x14ac:dyDescent="0.25">
      <c r="A50" t="s">
        <v>141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J50" t="s">
        <v>141</v>
      </c>
      <c r="K50">
        <v>0</v>
      </c>
      <c r="L50" s="2">
        <v>0</v>
      </c>
      <c r="M50">
        <v>0</v>
      </c>
    </row>
    <row r="51" spans="1:13" x14ac:dyDescent="0.25">
      <c r="A51" t="s">
        <v>142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J51" t="s">
        <v>142</v>
      </c>
      <c r="K51">
        <v>0</v>
      </c>
      <c r="L51" s="2">
        <v>0</v>
      </c>
      <c r="M51">
        <v>24.950722324000001</v>
      </c>
    </row>
    <row r="52" spans="1:13" x14ac:dyDescent="0.25">
      <c r="A52" t="s">
        <v>143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J52" t="s">
        <v>143</v>
      </c>
      <c r="K52">
        <v>0</v>
      </c>
      <c r="L52" s="2">
        <v>0</v>
      </c>
      <c r="M52">
        <v>0</v>
      </c>
    </row>
    <row r="53" spans="1:13" x14ac:dyDescent="0.25">
      <c r="A53" t="s">
        <v>144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J53" t="s">
        <v>144</v>
      </c>
      <c r="K53">
        <v>0</v>
      </c>
      <c r="L53" s="2">
        <v>0</v>
      </c>
      <c r="M53">
        <v>0</v>
      </c>
    </row>
    <row r="54" spans="1:13" x14ac:dyDescent="0.25">
      <c r="A54" t="s">
        <v>145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J54" t="s">
        <v>145</v>
      </c>
      <c r="K54">
        <v>141.60603023833394</v>
      </c>
      <c r="L54" s="2">
        <v>0</v>
      </c>
      <c r="M54">
        <v>0</v>
      </c>
    </row>
    <row r="55" spans="1:13" x14ac:dyDescent="0.25">
      <c r="A55" t="s">
        <v>146</v>
      </c>
      <c r="B55">
        <v>106.5858767253588</v>
      </c>
      <c r="C55">
        <v>47.551965382169278</v>
      </c>
      <c r="D55">
        <v>20.730912752472932</v>
      </c>
      <c r="E55">
        <v>0</v>
      </c>
      <c r="F55">
        <v>11.778285552754941</v>
      </c>
      <c r="G55">
        <v>65.030414724967002</v>
      </c>
      <c r="H55">
        <v>94.790490970654474</v>
      </c>
      <c r="J55" t="s">
        <v>146</v>
      </c>
      <c r="K55">
        <v>272.31928891987297</v>
      </c>
      <c r="L55" s="2">
        <v>70.239516760000001</v>
      </c>
      <c r="M55">
        <v>87.327528134000005</v>
      </c>
    </row>
    <row r="56" spans="1:13" x14ac:dyDescent="0.25">
      <c r="A56" t="s">
        <v>147</v>
      </c>
      <c r="B56">
        <v>9.6896251568508003</v>
      </c>
      <c r="C56">
        <v>5.9439956727711598</v>
      </c>
      <c r="D56">
        <v>11.846235858555961</v>
      </c>
      <c r="E56">
        <v>0</v>
      </c>
      <c r="F56">
        <v>0</v>
      </c>
      <c r="G56">
        <v>3.90182488349802</v>
      </c>
      <c r="H56">
        <v>0</v>
      </c>
      <c r="J56" t="s">
        <v>147</v>
      </c>
      <c r="K56">
        <v>21.785543113589839</v>
      </c>
      <c r="L56" s="2">
        <v>0</v>
      </c>
      <c r="M56">
        <v>12.475361162</v>
      </c>
    </row>
    <row r="57" spans="1:13" x14ac:dyDescent="0.25">
      <c r="A57" t="s">
        <v>148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J57" t="s">
        <v>148</v>
      </c>
      <c r="K57">
        <v>76.249400897564442</v>
      </c>
      <c r="L57" s="2">
        <v>0</v>
      </c>
      <c r="M57">
        <v>24.950722324000001</v>
      </c>
    </row>
    <row r="58" spans="1:13" x14ac:dyDescent="0.25">
      <c r="A58" t="s">
        <v>149</v>
      </c>
      <c r="B58">
        <v>0</v>
      </c>
      <c r="C58">
        <v>2454.8702128544892</v>
      </c>
      <c r="D58">
        <v>0</v>
      </c>
      <c r="E58">
        <v>0</v>
      </c>
      <c r="F58">
        <v>3551.1530941556148</v>
      </c>
      <c r="G58">
        <v>41.61946542397888</v>
      </c>
      <c r="H58">
        <v>33.066450338600397</v>
      </c>
      <c r="J58" t="s">
        <v>149</v>
      </c>
      <c r="K58">
        <v>54.463857783974596</v>
      </c>
      <c r="L58" s="2">
        <v>0</v>
      </c>
      <c r="M58">
        <v>24.950722324000001</v>
      </c>
    </row>
    <row r="59" spans="1:13" x14ac:dyDescent="0.25">
      <c r="A59" t="s">
        <v>150</v>
      </c>
      <c r="B59">
        <v>8995.2020206098259</v>
      </c>
      <c r="C59">
        <v>29247.430707870491</v>
      </c>
      <c r="D59">
        <v>48794.645501391999</v>
      </c>
      <c r="E59">
        <v>42248.730043541371</v>
      </c>
      <c r="F59">
        <v>24716.732232456245</v>
      </c>
      <c r="G59">
        <v>36696.663029298878</v>
      </c>
      <c r="H59">
        <v>9753.5006348758307</v>
      </c>
      <c r="J59" t="s">
        <v>150</v>
      </c>
      <c r="K59">
        <v>62666.114766241168</v>
      </c>
      <c r="L59" s="2">
        <v>632.15565079999999</v>
      </c>
      <c r="M59">
        <v>23328.925372940001</v>
      </c>
    </row>
    <row r="60" spans="1:13" x14ac:dyDescent="0.25">
      <c r="A60" t="s">
        <v>151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J60" t="s">
        <v>151</v>
      </c>
      <c r="K60">
        <v>21.785543113589839</v>
      </c>
      <c r="L60" s="2">
        <v>35.11975838</v>
      </c>
      <c r="M60">
        <v>12.475361162</v>
      </c>
    </row>
    <row r="61" spans="1:13" x14ac:dyDescent="0.25">
      <c r="A61" t="s">
        <v>152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J61" t="s">
        <v>152</v>
      </c>
      <c r="K61">
        <v>15402.378981308017</v>
      </c>
      <c r="L61" s="2">
        <v>35.11975838</v>
      </c>
      <c r="M61">
        <v>948.12744831200007</v>
      </c>
    </row>
    <row r="62" spans="1:13" x14ac:dyDescent="0.25">
      <c r="A62" t="s">
        <v>153</v>
      </c>
      <c r="B62">
        <v>279216.23851981264</v>
      </c>
      <c r="C62">
        <v>113479.7933867106</v>
      </c>
      <c r="D62">
        <v>94633.655156074296</v>
      </c>
      <c r="E62">
        <v>152871.00870827289</v>
      </c>
      <c r="F62">
        <v>139560.90551459329</v>
      </c>
      <c r="G62">
        <v>207245.42868699733</v>
      </c>
      <c r="H62">
        <v>224425.30509311476</v>
      </c>
      <c r="J62" t="s">
        <v>153</v>
      </c>
      <c r="K62">
        <v>129068.450176463</v>
      </c>
      <c r="L62" s="2">
        <v>93207.838740000007</v>
      </c>
      <c r="M62">
        <v>151700.39172992</v>
      </c>
    </row>
    <row r="63" spans="1:13" x14ac:dyDescent="0.25">
      <c r="A63" t="s">
        <v>154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J63" t="s">
        <v>154</v>
      </c>
      <c r="K63">
        <v>0</v>
      </c>
      <c r="L63" s="2">
        <v>0</v>
      </c>
      <c r="M63">
        <v>0</v>
      </c>
    </row>
    <row r="64" spans="1:13" x14ac:dyDescent="0.25">
      <c r="A64" t="s">
        <v>155</v>
      </c>
      <c r="B64">
        <v>187400.58040854675</v>
      </c>
      <c r="C64">
        <v>30136.058060949781</v>
      </c>
      <c r="D64">
        <v>0</v>
      </c>
      <c r="E64">
        <v>0</v>
      </c>
      <c r="F64">
        <v>0</v>
      </c>
      <c r="G64">
        <v>158152.66800282526</v>
      </c>
      <c r="H64">
        <v>23799.026523701996</v>
      </c>
      <c r="J64" t="s">
        <v>155</v>
      </c>
      <c r="K64">
        <v>22591.608208792662</v>
      </c>
      <c r="L64" s="2">
        <v>14434.22069</v>
      </c>
      <c r="M64">
        <v>20584.345917300001</v>
      </c>
    </row>
    <row r="65" spans="1:13" x14ac:dyDescent="0.25">
      <c r="A65" t="s">
        <v>156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J65" t="s">
        <v>156</v>
      </c>
      <c r="K65">
        <v>0</v>
      </c>
      <c r="L65" s="2">
        <v>0</v>
      </c>
      <c r="M65">
        <v>0</v>
      </c>
    </row>
    <row r="66" spans="1:13" x14ac:dyDescent="0.25">
      <c r="A66" t="s">
        <v>157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J66" t="s">
        <v>157</v>
      </c>
      <c r="K66">
        <v>10.892771556794919</v>
      </c>
      <c r="L66" s="2">
        <v>35.11975838</v>
      </c>
      <c r="M66">
        <v>0</v>
      </c>
    </row>
    <row r="67" spans="1:13" x14ac:dyDescent="0.25">
      <c r="A67" t="s">
        <v>158</v>
      </c>
      <c r="B67">
        <v>3.2298750522835999</v>
      </c>
      <c r="C67">
        <v>442.82767762145141</v>
      </c>
      <c r="D67">
        <v>0</v>
      </c>
      <c r="E67">
        <v>0</v>
      </c>
      <c r="F67">
        <v>0</v>
      </c>
      <c r="G67">
        <v>2.60121658899868</v>
      </c>
      <c r="H67">
        <v>0</v>
      </c>
      <c r="J67" t="s">
        <v>158</v>
      </c>
      <c r="K67">
        <v>10.892771556794919</v>
      </c>
      <c r="L67" s="2">
        <v>0</v>
      </c>
      <c r="M67">
        <v>0</v>
      </c>
    </row>
    <row r="68" spans="1:13" x14ac:dyDescent="0.25">
      <c r="A68" t="s">
        <v>159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J68" t="s">
        <v>159</v>
      </c>
      <c r="K68">
        <v>0</v>
      </c>
      <c r="L68" s="2">
        <v>0</v>
      </c>
      <c r="M68">
        <v>0</v>
      </c>
    </row>
    <row r="69" spans="1:13" x14ac:dyDescent="0.25">
      <c r="A69" t="s">
        <v>160</v>
      </c>
      <c r="B69">
        <v>22.6091253659852</v>
      </c>
      <c r="C69">
        <v>0</v>
      </c>
      <c r="D69">
        <v>0</v>
      </c>
      <c r="E69">
        <v>0</v>
      </c>
      <c r="F69">
        <v>47.113142211019763</v>
      </c>
      <c r="G69">
        <v>3.90182488349802</v>
      </c>
      <c r="H69">
        <v>0</v>
      </c>
      <c r="J69" t="s">
        <v>160</v>
      </c>
      <c r="K69">
        <v>32.678314670384758</v>
      </c>
      <c r="L69" s="2">
        <v>35.11975838</v>
      </c>
      <c r="M69">
        <v>12.475361162</v>
      </c>
    </row>
    <row r="70" spans="1:13" x14ac:dyDescent="0.25">
      <c r="A70" t="s">
        <v>161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J70" t="s">
        <v>161</v>
      </c>
      <c r="K70">
        <v>0</v>
      </c>
      <c r="L70" s="2">
        <v>0</v>
      </c>
      <c r="M70">
        <v>0</v>
      </c>
    </row>
    <row r="71" spans="1:13" x14ac:dyDescent="0.25">
      <c r="A71" t="s">
        <v>162</v>
      </c>
      <c r="B71">
        <v>0</v>
      </c>
      <c r="C71">
        <v>23107.283177897883</v>
      </c>
      <c r="D71">
        <v>3666.40999822307</v>
      </c>
      <c r="E71">
        <v>13425.253991291729</v>
      </c>
      <c r="F71">
        <v>32649.407552236695</v>
      </c>
      <c r="G71">
        <v>1325.3198520948274</v>
      </c>
      <c r="H71">
        <v>7293.356729683961</v>
      </c>
      <c r="J71" t="s">
        <v>162</v>
      </c>
      <c r="K71">
        <v>0</v>
      </c>
      <c r="L71" s="2">
        <v>0</v>
      </c>
      <c r="M71">
        <v>4590.9329076160002</v>
      </c>
    </row>
    <row r="72" spans="1:13" x14ac:dyDescent="0.25">
      <c r="A72" t="s">
        <v>163</v>
      </c>
      <c r="B72">
        <v>2307.745724856632</v>
      </c>
      <c r="C72">
        <v>0</v>
      </c>
      <c r="D72">
        <v>0</v>
      </c>
      <c r="E72">
        <v>0</v>
      </c>
      <c r="F72">
        <v>5789.0273491790531</v>
      </c>
      <c r="G72">
        <v>377.17640540480858</v>
      </c>
      <c r="H72">
        <v>12.12436512415348</v>
      </c>
      <c r="J72" t="s">
        <v>163</v>
      </c>
      <c r="K72">
        <v>0</v>
      </c>
      <c r="L72" s="2">
        <v>0</v>
      </c>
      <c r="M72">
        <v>636.24341926199997</v>
      </c>
    </row>
    <row r="73" spans="1:13" x14ac:dyDescent="0.25">
      <c r="A73" t="s">
        <v>164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J73" t="s">
        <v>164</v>
      </c>
      <c r="K73">
        <v>0</v>
      </c>
      <c r="L73" s="2">
        <v>0</v>
      </c>
      <c r="M73">
        <v>0</v>
      </c>
    </row>
    <row r="74" spans="1:13" x14ac:dyDescent="0.25">
      <c r="A74" t="s">
        <v>165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J74" t="s">
        <v>165</v>
      </c>
      <c r="K74">
        <v>0</v>
      </c>
      <c r="L74" s="2">
        <v>0</v>
      </c>
      <c r="M74">
        <v>0</v>
      </c>
    </row>
    <row r="75" spans="1:13" x14ac:dyDescent="0.25">
      <c r="A75" t="s">
        <v>166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J75" t="s">
        <v>166</v>
      </c>
      <c r="K75">
        <v>0</v>
      </c>
      <c r="L75" s="2">
        <v>0</v>
      </c>
      <c r="M75">
        <v>0</v>
      </c>
    </row>
    <row r="76" spans="1:13" x14ac:dyDescent="0.25">
      <c r="A76" t="s">
        <v>167</v>
      </c>
      <c r="B76">
        <v>314954.80597333069</v>
      </c>
      <c r="C76">
        <v>349682.29343129095</v>
      </c>
      <c r="D76">
        <v>224489.1310786001</v>
      </c>
      <c r="E76">
        <v>392892.77939042094</v>
      </c>
      <c r="F76">
        <v>318149.16020824009</v>
      </c>
      <c r="G76">
        <v>188983.58762393211</v>
      </c>
      <c r="H76">
        <v>285718.37965575577</v>
      </c>
      <c r="J76" t="s">
        <v>167</v>
      </c>
      <c r="K76">
        <v>243159.33946233298</v>
      </c>
      <c r="L76" s="2">
        <v>347299.29060000001</v>
      </c>
      <c r="M76">
        <v>323473.63956949802</v>
      </c>
    </row>
    <row r="77" spans="1:13" x14ac:dyDescent="0.25">
      <c r="L77" s="2"/>
    </row>
    <row r="78" spans="1:13" x14ac:dyDescent="0.25">
      <c r="L78" s="2"/>
    </row>
  </sheetData>
  <sortState ref="A2:A76">
    <sortCondition ref="A2:A76"/>
  </sortState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6"/>
  <sheetViews>
    <sheetView workbookViewId="0">
      <selection activeCell="O19" sqref="O19"/>
    </sheetView>
  </sheetViews>
  <sheetFormatPr defaultColWidth="11" defaultRowHeight="15.75" x14ac:dyDescent="0.25"/>
  <sheetData>
    <row r="1" spans="1:13" x14ac:dyDescent="0.25">
      <c r="B1" t="s">
        <v>81</v>
      </c>
      <c r="C1" t="s">
        <v>82</v>
      </c>
      <c r="D1" t="s">
        <v>83</v>
      </c>
      <c r="E1" t="s">
        <v>84</v>
      </c>
      <c r="F1" t="s">
        <v>85</v>
      </c>
      <c r="G1" t="s">
        <v>86</v>
      </c>
      <c r="H1" t="s">
        <v>87</v>
      </c>
      <c r="K1" t="s">
        <v>88</v>
      </c>
      <c r="L1" t="s">
        <v>89</v>
      </c>
      <c r="M1" t="s">
        <v>90</v>
      </c>
    </row>
    <row r="2" spans="1:13" x14ac:dyDescent="0.25">
      <c r="A2" t="s">
        <v>93</v>
      </c>
      <c r="B2">
        <v>0</v>
      </c>
      <c r="C2">
        <v>8.7645786577959104</v>
      </c>
      <c r="D2">
        <v>0</v>
      </c>
      <c r="E2">
        <v>0</v>
      </c>
      <c r="F2">
        <v>0</v>
      </c>
      <c r="G2">
        <v>0</v>
      </c>
      <c r="H2">
        <v>0</v>
      </c>
      <c r="J2" t="s">
        <v>93</v>
      </c>
      <c r="K2">
        <v>0</v>
      </c>
      <c r="L2">
        <v>0</v>
      </c>
      <c r="M2">
        <v>0</v>
      </c>
    </row>
    <row r="3" spans="1:13" x14ac:dyDescent="0.25">
      <c r="A3" t="s">
        <v>94</v>
      </c>
      <c r="B3">
        <v>0</v>
      </c>
      <c r="C3">
        <v>10.563908288872041</v>
      </c>
      <c r="D3">
        <v>0</v>
      </c>
      <c r="E3">
        <v>12.717741700445337</v>
      </c>
      <c r="F3">
        <v>0</v>
      </c>
      <c r="G3">
        <v>3.1381017520594878</v>
      </c>
      <c r="H3">
        <v>0</v>
      </c>
      <c r="J3" t="s">
        <v>94</v>
      </c>
      <c r="K3">
        <v>0</v>
      </c>
      <c r="L3">
        <v>0</v>
      </c>
      <c r="M3">
        <v>0</v>
      </c>
    </row>
    <row r="4" spans="1:13" x14ac:dyDescent="0.25">
      <c r="A4" t="s">
        <v>95</v>
      </c>
      <c r="B4">
        <v>0</v>
      </c>
      <c r="C4">
        <v>0</v>
      </c>
      <c r="D4">
        <v>0</v>
      </c>
      <c r="E4">
        <v>15.02288798469816</v>
      </c>
      <c r="F4">
        <v>0</v>
      </c>
      <c r="G4">
        <v>10.968621275253509</v>
      </c>
      <c r="H4">
        <v>13.900908091672953</v>
      </c>
      <c r="J4" t="s">
        <v>95</v>
      </c>
      <c r="K4">
        <v>6.6298657580236826</v>
      </c>
      <c r="L4">
        <v>12.017202151229588</v>
      </c>
      <c r="M4">
        <v>15.80342623329661</v>
      </c>
    </row>
    <row r="5" spans="1:13" x14ac:dyDescent="0.25">
      <c r="A5" t="s">
        <v>96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J5" t="s">
        <v>96</v>
      </c>
      <c r="K5">
        <v>0</v>
      </c>
      <c r="L5">
        <v>0</v>
      </c>
      <c r="M5">
        <v>0</v>
      </c>
    </row>
    <row r="6" spans="1:13" x14ac:dyDescent="0.25">
      <c r="A6" t="s">
        <v>97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J6" t="s">
        <v>97</v>
      </c>
      <c r="K6">
        <v>0</v>
      </c>
      <c r="L6">
        <v>0</v>
      </c>
      <c r="M6">
        <v>0</v>
      </c>
    </row>
    <row r="7" spans="1:13" x14ac:dyDescent="0.25">
      <c r="A7" t="s">
        <v>98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J7" t="s">
        <v>98</v>
      </c>
      <c r="K7">
        <v>0</v>
      </c>
      <c r="L7">
        <v>0</v>
      </c>
      <c r="M7">
        <v>0</v>
      </c>
    </row>
    <row r="8" spans="1:13" x14ac:dyDescent="0.25">
      <c r="A8" t="s">
        <v>99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J8" t="s">
        <v>99</v>
      </c>
      <c r="K8">
        <v>12.625436600671675</v>
      </c>
      <c r="L8">
        <v>0</v>
      </c>
      <c r="M8">
        <v>0</v>
      </c>
    </row>
    <row r="9" spans="1:13" x14ac:dyDescent="0.25">
      <c r="A9" t="s">
        <v>100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J9" t="s">
        <v>100</v>
      </c>
      <c r="K9">
        <v>11.139425822401346</v>
      </c>
      <c r="L9">
        <v>14.306709715728463</v>
      </c>
      <c r="M9">
        <v>4.6977027906477646</v>
      </c>
    </row>
    <row r="10" spans="1:13" x14ac:dyDescent="0.25">
      <c r="A10" t="s">
        <v>101</v>
      </c>
      <c r="B10">
        <v>3.4181393591867439</v>
      </c>
      <c r="C10">
        <v>6.9407764926499311</v>
      </c>
      <c r="D10">
        <v>6.8270471878734114</v>
      </c>
      <c r="E10">
        <v>8.0934626040325206</v>
      </c>
      <c r="F10">
        <v>6.9619936577934247</v>
      </c>
      <c r="G10">
        <v>6.5841267804643584</v>
      </c>
      <c r="H10">
        <v>7.105119250068177</v>
      </c>
      <c r="J10" t="s">
        <v>101</v>
      </c>
      <c r="K10">
        <v>7.5405319480067901</v>
      </c>
      <c r="L10">
        <v>7.1444444585355686</v>
      </c>
      <c r="M10">
        <v>7.3503177397780322</v>
      </c>
    </row>
    <row r="11" spans="1:13" x14ac:dyDescent="0.25">
      <c r="A11" t="s">
        <v>102</v>
      </c>
      <c r="B11">
        <v>4.3490290753116794</v>
      </c>
      <c r="C11">
        <v>0</v>
      </c>
      <c r="D11">
        <v>0</v>
      </c>
      <c r="E11">
        <v>0</v>
      </c>
      <c r="F11">
        <v>0</v>
      </c>
      <c r="G11">
        <v>5.2256232297942811</v>
      </c>
      <c r="H11">
        <v>3.8305169953601035</v>
      </c>
      <c r="J11" t="s">
        <v>102</v>
      </c>
      <c r="K11">
        <v>4.5100468537717253</v>
      </c>
      <c r="L11">
        <v>0</v>
      </c>
      <c r="M11">
        <v>5.2640140345130053</v>
      </c>
    </row>
    <row r="12" spans="1:13" x14ac:dyDescent="0.25">
      <c r="A12" t="s">
        <v>103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J12" t="s">
        <v>103</v>
      </c>
      <c r="K12">
        <v>0</v>
      </c>
      <c r="L12">
        <v>0</v>
      </c>
      <c r="M12">
        <v>0</v>
      </c>
    </row>
    <row r="13" spans="1:13" x14ac:dyDescent="0.25">
      <c r="A13" t="s">
        <v>104</v>
      </c>
      <c r="B13">
        <v>2.5471567635915897</v>
      </c>
      <c r="C13">
        <v>0</v>
      </c>
      <c r="D13">
        <v>0</v>
      </c>
      <c r="E13">
        <v>0</v>
      </c>
      <c r="F13">
        <v>0</v>
      </c>
      <c r="G13">
        <v>3.8079816312429782</v>
      </c>
      <c r="H13">
        <v>0</v>
      </c>
      <c r="J13" t="s">
        <v>104</v>
      </c>
      <c r="K13">
        <v>0</v>
      </c>
      <c r="L13">
        <v>0</v>
      </c>
      <c r="M13">
        <v>0</v>
      </c>
    </row>
    <row r="14" spans="1:13" x14ac:dyDescent="0.25">
      <c r="A14" t="s">
        <v>105</v>
      </c>
      <c r="B14">
        <v>0</v>
      </c>
      <c r="C14">
        <v>12.73906225223846</v>
      </c>
      <c r="D14">
        <v>6.9702264392426576</v>
      </c>
      <c r="E14">
        <v>0</v>
      </c>
      <c r="F14">
        <v>0</v>
      </c>
      <c r="G14">
        <v>12.854861418495574</v>
      </c>
      <c r="H14">
        <v>0</v>
      </c>
      <c r="J14" t="s">
        <v>105</v>
      </c>
      <c r="K14">
        <v>10.921776488149209</v>
      </c>
      <c r="L14">
        <v>0</v>
      </c>
      <c r="M14">
        <v>11.109268432680166</v>
      </c>
    </row>
    <row r="15" spans="1:13" x14ac:dyDescent="0.25">
      <c r="A15" t="s">
        <v>106</v>
      </c>
      <c r="B15">
        <v>14.646457902205334</v>
      </c>
      <c r="C15">
        <v>17.938307395661148</v>
      </c>
      <c r="D15">
        <v>18.165315620994242</v>
      </c>
      <c r="E15">
        <v>18.118268302072352</v>
      </c>
      <c r="F15">
        <v>18.054167730640057</v>
      </c>
      <c r="G15">
        <v>17.453921418552053</v>
      </c>
      <c r="H15">
        <v>18.263425256962414</v>
      </c>
      <c r="J15" t="s">
        <v>106</v>
      </c>
      <c r="K15">
        <v>18.237382373624339</v>
      </c>
      <c r="L15">
        <v>18.737608845700741</v>
      </c>
      <c r="M15">
        <v>17.894641521413497</v>
      </c>
    </row>
    <row r="16" spans="1:13" x14ac:dyDescent="0.25">
      <c r="A16" t="s">
        <v>107</v>
      </c>
      <c r="B16">
        <v>0</v>
      </c>
      <c r="C16">
        <v>13.29736865130838</v>
      </c>
      <c r="D16">
        <v>0</v>
      </c>
      <c r="E16">
        <v>0</v>
      </c>
      <c r="F16">
        <v>0</v>
      </c>
      <c r="G16">
        <v>5.4568085707512779</v>
      </c>
      <c r="H16">
        <v>4.835690439879575</v>
      </c>
      <c r="J16" t="s">
        <v>107</v>
      </c>
      <c r="K16">
        <v>0</v>
      </c>
      <c r="L16">
        <v>0</v>
      </c>
      <c r="M16">
        <v>0</v>
      </c>
    </row>
    <row r="17" spans="1:13" x14ac:dyDescent="0.25">
      <c r="A17" t="s">
        <v>108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J17" t="s">
        <v>108</v>
      </c>
      <c r="K17">
        <v>0</v>
      </c>
      <c r="L17">
        <v>0</v>
      </c>
      <c r="M17">
        <v>0</v>
      </c>
    </row>
    <row r="18" spans="1:13" x14ac:dyDescent="0.25">
      <c r="A18" t="s">
        <v>109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J18" t="s">
        <v>109</v>
      </c>
      <c r="K18">
        <v>0</v>
      </c>
      <c r="L18">
        <v>0</v>
      </c>
      <c r="M18">
        <v>0</v>
      </c>
    </row>
    <row r="19" spans="1:13" x14ac:dyDescent="0.25">
      <c r="A19" t="s">
        <v>110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J19" t="s">
        <v>110</v>
      </c>
      <c r="K19">
        <v>5.0737480397787973</v>
      </c>
      <c r="L19">
        <v>5.1747163369547025</v>
      </c>
      <c r="M19">
        <v>0</v>
      </c>
    </row>
    <row r="20" spans="1:13" x14ac:dyDescent="0.25">
      <c r="A20" t="s">
        <v>111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J20" t="s">
        <v>111</v>
      </c>
      <c r="K20">
        <v>0</v>
      </c>
      <c r="L20">
        <v>0</v>
      </c>
      <c r="M20">
        <v>0</v>
      </c>
    </row>
    <row r="21" spans="1:13" x14ac:dyDescent="0.25">
      <c r="A21" t="s">
        <v>112</v>
      </c>
      <c r="B21">
        <v>0</v>
      </c>
      <c r="C21">
        <v>0</v>
      </c>
      <c r="D21">
        <v>0</v>
      </c>
      <c r="E21">
        <v>0</v>
      </c>
      <c r="F21">
        <v>12.154563877749178</v>
      </c>
      <c r="G21">
        <v>12.871482603263805</v>
      </c>
      <c r="H21">
        <v>9.3952152654463585</v>
      </c>
      <c r="J21" t="s">
        <v>112</v>
      </c>
      <c r="K21">
        <v>12.742425931157713</v>
      </c>
      <c r="L21">
        <v>13.650023086653702</v>
      </c>
      <c r="M21">
        <v>6.9744560243299105</v>
      </c>
    </row>
    <row r="22" spans="1:13" x14ac:dyDescent="0.25">
      <c r="A22" t="s">
        <v>113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J22" t="s">
        <v>113</v>
      </c>
      <c r="K22">
        <v>0</v>
      </c>
      <c r="L22">
        <v>0</v>
      </c>
      <c r="M22">
        <v>0</v>
      </c>
    </row>
    <row r="23" spans="1:13" x14ac:dyDescent="0.25">
      <c r="A23" t="s">
        <v>114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J23" t="s">
        <v>114</v>
      </c>
      <c r="K23">
        <v>0</v>
      </c>
      <c r="L23">
        <v>0</v>
      </c>
      <c r="M23">
        <v>0</v>
      </c>
    </row>
    <row r="24" spans="1:13" x14ac:dyDescent="0.25">
      <c r="A24" t="s">
        <v>115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J24" t="s">
        <v>115</v>
      </c>
      <c r="K24">
        <v>11.78555790136445</v>
      </c>
      <c r="L24">
        <v>0</v>
      </c>
      <c r="M24">
        <v>0</v>
      </c>
    </row>
    <row r="25" spans="1:13" x14ac:dyDescent="0.25">
      <c r="A25" t="s">
        <v>116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J25" t="s">
        <v>116</v>
      </c>
      <c r="K25">
        <v>0</v>
      </c>
      <c r="L25">
        <v>0</v>
      </c>
      <c r="M25">
        <v>0</v>
      </c>
    </row>
    <row r="26" spans="1:13" x14ac:dyDescent="0.25">
      <c r="A26" t="s">
        <v>117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J26" t="s">
        <v>117</v>
      </c>
      <c r="K26">
        <v>0</v>
      </c>
      <c r="L26">
        <v>0</v>
      </c>
      <c r="M26">
        <v>0</v>
      </c>
    </row>
    <row r="27" spans="1:13" x14ac:dyDescent="0.25">
      <c r="A27" t="s">
        <v>118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J27" t="s">
        <v>118</v>
      </c>
      <c r="K27">
        <v>0</v>
      </c>
      <c r="L27">
        <v>0</v>
      </c>
      <c r="M27">
        <v>0</v>
      </c>
    </row>
    <row r="28" spans="1:13" x14ac:dyDescent="0.25">
      <c r="A28" t="s">
        <v>119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J28" t="s">
        <v>119</v>
      </c>
      <c r="K28">
        <v>0</v>
      </c>
      <c r="L28">
        <v>0</v>
      </c>
      <c r="M28">
        <v>0</v>
      </c>
    </row>
    <row r="29" spans="1:13" x14ac:dyDescent="0.25">
      <c r="A29" t="s">
        <v>120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1.6800677650390965</v>
      </c>
      <c r="J29" t="s">
        <v>120</v>
      </c>
      <c r="K29">
        <v>0</v>
      </c>
      <c r="L29">
        <v>0</v>
      </c>
      <c r="M29">
        <v>0</v>
      </c>
    </row>
    <row r="30" spans="1:13" x14ac:dyDescent="0.25">
      <c r="A30" t="s">
        <v>121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J30" t="s">
        <v>121</v>
      </c>
      <c r="K30">
        <v>0</v>
      </c>
      <c r="L30">
        <v>0</v>
      </c>
      <c r="M30">
        <v>0</v>
      </c>
    </row>
    <row r="31" spans="1:13" x14ac:dyDescent="0.25">
      <c r="A31" t="s">
        <v>122</v>
      </c>
      <c r="B31">
        <v>0</v>
      </c>
      <c r="C31">
        <v>10.405387225295927</v>
      </c>
      <c r="D31">
        <v>12.135583627436137</v>
      </c>
      <c r="E31">
        <v>0</v>
      </c>
      <c r="F31">
        <v>0</v>
      </c>
      <c r="G31">
        <v>0</v>
      </c>
      <c r="H31">
        <v>10.353397183482805</v>
      </c>
      <c r="J31" t="s">
        <v>122</v>
      </c>
      <c r="K31">
        <v>11.266064058994786</v>
      </c>
      <c r="L31">
        <v>0</v>
      </c>
      <c r="M31">
        <v>0</v>
      </c>
    </row>
    <row r="32" spans="1:13" x14ac:dyDescent="0.25">
      <c r="A32" t="s">
        <v>123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J32" t="s">
        <v>123</v>
      </c>
      <c r="K32">
        <v>0</v>
      </c>
      <c r="L32">
        <v>0</v>
      </c>
      <c r="M32">
        <v>0</v>
      </c>
    </row>
    <row r="33" spans="1:13" x14ac:dyDescent="0.25">
      <c r="A33" t="s">
        <v>124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J33" t="s">
        <v>124</v>
      </c>
      <c r="K33">
        <v>3.5720130627286992</v>
      </c>
      <c r="L33">
        <v>0</v>
      </c>
      <c r="M33">
        <v>0</v>
      </c>
    </row>
    <row r="34" spans="1:13" x14ac:dyDescent="0.25">
      <c r="A34" t="s">
        <v>125</v>
      </c>
      <c r="B34">
        <v>12.75137005051487</v>
      </c>
      <c r="C34">
        <v>14.554842936379119</v>
      </c>
      <c r="D34">
        <v>16.173070706297853</v>
      </c>
      <c r="E34">
        <v>0</v>
      </c>
      <c r="F34">
        <v>5.399991331347235</v>
      </c>
      <c r="G34">
        <v>14.377756587179285</v>
      </c>
      <c r="H34">
        <v>15.108483256062708</v>
      </c>
      <c r="J34" t="s">
        <v>125</v>
      </c>
      <c r="K34">
        <v>15.083776633279218</v>
      </c>
      <c r="L34">
        <v>13.78894897288512</v>
      </c>
      <c r="M34">
        <v>14.690232123036553</v>
      </c>
    </row>
    <row r="35" spans="1:13" x14ac:dyDescent="0.25">
      <c r="A35" t="s">
        <v>126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J35" t="s">
        <v>126</v>
      </c>
      <c r="K35">
        <v>0</v>
      </c>
      <c r="L35">
        <v>0</v>
      </c>
      <c r="M35">
        <v>0</v>
      </c>
    </row>
    <row r="36" spans="1:13" x14ac:dyDescent="0.25">
      <c r="A36" t="s">
        <v>127</v>
      </c>
      <c r="B36">
        <v>17.149045510945616</v>
      </c>
      <c r="C36">
        <v>16.754305980158708</v>
      </c>
      <c r="D36">
        <v>15.024037492188631</v>
      </c>
      <c r="E36">
        <v>14.784030304976397</v>
      </c>
      <c r="F36">
        <v>17.552639575864163</v>
      </c>
      <c r="G36">
        <v>16.118407271130948</v>
      </c>
      <c r="H36">
        <v>15.119380064583309</v>
      </c>
      <c r="J36" t="s">
        <v>127</v>
      </c>
      <c r="K36">
        <v>14.080193521595719</v>
      </c>
      <c r="L36">
        <v>13.752701040164107</v>
      </c>
      <c r="M36">
        <v>14.13093805502217</v>
      </c>
    </row>
    <row r="37" spans="1:13" x14ac:dyDescent="0.25">
      <c r="A37" t="s">
        <v>128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J37" t="s">
        <v>128</v>
      </c>
      <c r="K37">
        <v>0</v>
      </c>
      <c r="L37">
        <v>0</v>
      </c>
      <c r="M37">
        <v>0</v>
      </c>
    </row>
    <row r="38" spans="1:13" x14ac:dyDescent="0.25">
      <c r="A38" t="s">
        <v>129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J38" t="s">
        <v>129</v>
      </c>
      <c r="K38">
        <v>3.5720130627286992</v>
      </c>
      <c r="L38">
        <v>0</v>
      </c>
      <c r="M38">
        <v>0</v>
      </c>
    </row>
    <row r="39" spans="1:13" x14ac:dyDescent="0.25">
      <c r="A39" t="s">
        <v>130</v>
      </c>
      <c r="B39">
        <v>4.5612726907305543</v>
      </c>
      <c r="C39">
        <v>12.673629570129101</v>
      </c>
      <c r="D39">
        <v>4.6259993524105383</v>
      </c>
      <c r="E39">
        <v>0</v>
      </c>
      <c r="F39">
        <v>11.640658605327106</v>
      </c>
      <c r="G39">
        <v>12.635916779856982</v>
      </c>
      <c r="H39">
        <v>9.8144341822551215</v>
      </c>
      <c r="J39" t="s">
        <v>130</v>
      </c>
      <c r="K39">
        <v>8.9077377753635574</v>
      </c>
      <c r="L39">
        <v>0</v>
      </c>
      <c r="M39">
        <v>10.181411431662148</v>
      </c>
    </row>
    <row r="40" spans="1:13" x14ac:dyDescent="0.25">
      <c r="A40" t="s">
        <v>131</v>
      </c>
      <c r="B40">
        <v>2.0806150477156278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J40" t="s">
        <v>131</v>
      </c>
      <c r="K40">
        <v>3.5720130627286992</v>
      </c>
      <c r="L40">
        <v>0</v>
      </c>
      <c r="M40">
        <v>0</v>
      </c>
    </row>
    <row r="41" spans="1:13" x14ac:dyDescent="0.25">
      <c r="A41" t="s">
        <v>132</v>
      </c>
      <c r="B41">
        <v>14.817506746763499</v>
      </c>
      <c r="C41">
        <v>15.232023621033443</v>
      </c>
      <c r="D41">
        <v>17.738224323432476</v>
      </c>
      <c r="E41">
        <v>15.000106198997452</v>
      </c>
      <c r="F41">
        <v>0</v>
      </c>
      <c r="G41">
        <v>16.735617330869189</v>
      </c>
      <c r="H41">
        <v>15.429592724064053</v>
      </c>
      <c r="J41" t="s">
        <v>132</v>
      </c>
      <c r="K41">
        <v>17.079553432967092</v>
      </c>
      <c r="L41">
        <v>15.346133945190228</v>
      </c>
      <c r="M41">
        <v>16.934061699033201</v>
      </c>
    </row>
    <row r="42" spans="1:13" x14ac:dyDescent="0.25">
      <c r="A42" t="s">
        <v>133</v>
      </c>
      <c r="B42">
        <v>5.4790789747209008</v>
      </c>
      <c r="C42">
        <v>0</v>
      </c>
      <c r="D42">
        <v>11.785933947905702</v>
      </c>
      <c r="E42">
        <v>13.627443713049399</v>
      </c>
      <c r="F42">
        <v>11.55571645584255</v>
      </c>
      <c r="G42">
        <v>5.4134405923953226</v>
      </c>
      <c r="H42">
        <v>9.38573795870788</v>
      </c>
      <c r="J42" t="s">
        <v>133</v>
      </c>
      <c r="K42">
        <v>7.2620835838003277</v>
      </c>
      <c r="L42">
        <v>0</v>
      </c>
      <c r="M42">
        <v>6.9744560243299105</v>
      </c>
    </row>
    <row r="43" spans="1:13" x14ac:dyDescent="0.25">
      <c r="A43" t="s">
        <v>134</v>
      </c>
      <c r="B43">
        <v>6.7920191559660053</v>
      </c>
      <c r="C43">
        <v>6.4944145717649819</v>
      </c>
      <c r="D43">
        <v>7.7823781811411274</v>
      </c>
      <c r="E43">
        <v>6.519025641407806</v>
      </c>
      <c r="F43">
        <v>6.2772196203374815</v>
      </c>
      <c r="G43">
        <v>7.680855298047363</v>
      </c>
      <c r="H43">
        <v>6.9465655565154245</v>
      </c>
      <c r="J43" t="s">
        <v>134</v>
      </c>
      <c r="K43">
        <v>8.1508239661031325</v>
      </c>
      <c r="L43">
        <v>6.1546058251068478</v>
      </c>
      <c r="M43">
        <v>7.1109162259646022</v>
      </c>
    </row>
    <row r="44" spans="1:13" x14ac:dyDescent="0.25">
      <c r="A44" t="s">
        <v>135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J44" t="s">
        <v>135</v>
      </c>
      <c r="K44">
        <v>0</v>
      </c>
      <c r="L44">
        <v>0</v>
      </c>
      <c r="M44">
        <v>0</v>
      </c>
    </row>
    <row r="45" spans="1:13" x14ac:dyDescent="0.25">
      <c r="A45" t="s">
        <v>136</v>
      </c>
      <c r="B45">
        <v>4.4590504239797628</v>
      </c>
      <c r="C45">
        <v>3.3097573270609355</v>
      </c>
      <c r="D45">
        <v>0</v>
      </c>
      <c r="E45">
        <v>0</v>
      </c>
      <c r="F45">
        <v>0</v>
      </c>
      <c r="G45">
        <v>0</v>
      </c>
      <c r="H45">
        <v>0</v>
      </c>
      <c r="J45" t="s">
        <v>136</v>
      </c>
      <c r="K45">
        <v>0</v>
      </c>
      <c r="L45">
        <v>0</v>
      </c>
      <c r="M45">
        <v>0</v>
      </c>
    </row>
    <row r="46" spans="1:13" x14ac:dyDescent="0.25">
      <c r="A46" t="s">
        <v>137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J46" t="s">
        <v>137</v>
      </c>
      <c r="K46">
        <v>0</v>
      </c>
      <c r="L46">
        <v>0</v>
      </c>
      <c r="M46">
        <v>0</v>
      </c>
    </row>
    <row r="47" spans="1:13" x14ac:dyDescent="0.25">
      <c r="A47" t="s">
        <v>138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J47" t="s">
        <v>138</v>
      </c>
      <c r="K47">
        <v>10.846962097738755</v>
      </c>
      <c r="L47">
        <v>0</v>
      </c>
      <c r="M47">
        <v>0</v>
      </c>
    </row>
    <row r="48" spans="1:13" x14ac:dyDescent="0.25">
      <c r="A48" t="s">
        <v>139</v>
      </c>
      <c r="B48">
        <v>0</v>
      </c>
      <c r="C48">
        <v>5.308738446561172</v>
      </c>
      <c r="D48">
        <v>5.8396981339619627</v>
      </c>
      <c r="E48">
        <v>0</v>
      </c>
      <c r="F48">
        <v>4.2224512869209727</v>
      </c>
      <c r="G48">
        <v>0</v>
      </c>
      <c r="H48">
        <v>0</v>
      </c>
      <c r="J48" t="s">
        <v>139</v>
      </c>
      <c r="K48">
        <v>8.6583277064443056</v>
      </c>
      <c r="L48">
        <v>0</v>
      </c>
      <c r="M48">
        <v>6.4647912327953829</v>
      </c>
    </row>
    <row r="49" spans="1:13" x14ac:dyDescent="0.25">
      <c r="A49" t="s">
        <v>140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J49" t="s">
        <v>140</v>
      </c>
      <c r="K49">
        <v>3.5720130627286992</v>
      </c>
      <c r="L49">
        <v>0</v>
      </c>
      <c r="M49">
        <v>3.7522520350001223</v>
      </c>
    </row>
    <row r="50" spans="1:13" x14ac:dyDescent="0.25">
      <c r="A50" t="s">
        <v>141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J50" t="s">
        <v>141</v>
      </c>
      <c r="K50">
        <v>0</v>
      </c>
      <c r="L50">
        <v>0</v>
      </c>
      <c r="M50">
        <v>0</v>
      </c>
    </row>
    <row r="51" spans="1:13" x14ac:dyDescent="0.25">
      <c r="A51" t="s">
        <v>142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J51" t="s">
        <v>142</v>
      </c>
      <c r="K51">
        <v>0</v>
      </c>
      <c r="L51">
        <v>0</v>
      </c>
      <c r="M51">
        <v>4.6977027906477646</v>
      </c>
    </row>
    <row r="52" spans="1:13" x14ac:dyDescent="0.25">
      <c r="A52" t="s">
        <v>143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J52" t="s">
        <v>143</v>
      </c>
      <c r="K52">
        <v>0</v>
      </c>
      <c r="L52">
        <v>0</v>
      </c>
      <c r="M52">
        <v>0</v>
      </c>
    </row>
    <row r="53" spans="1:13" x14ac:dyDescent="0.25">
      <c r="A53" t="s">
        <v>144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J53" t="s">
        <v>144</v>
      </c>
      <c r="K53">
        <v>0</v>
      </c>
      <c r="L53">
        <v>0</v>
      </c>
      <c r="M53">
        <v>0</v>
      </c>
    </row>
    <row r="54" spans="1:13" x14ac:dyDescent="0.25">
      <c r="A54" t="s">
        <v>145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J54" t="s">
        <v>145</v>
      </c>
      <c r="K54">
        <v>7.1558911786462698</v>
      </c>
      <c r="L54">
        <v>0</v>
      </c>
      <c r="M54">
        <v>0</v>
      </c>
    </row>
    <row r="55" spans="1:13" x14ac:dyDescent="0.25">
      <c r="A55" t="s">
        <v>146</v>
      </c>
      <c r="B55">
        <v>6.7493448911300087</v>
      </c>
      <c r="C55">
        <v>5.6014577919678521</v>
      </c>
      <c r="D55">
        <v>4.4416768674650458</v>
      </c>
      <c r="E55">
        <v>0</v>
      </c>
      <c r="F55">
        <v>3.6756223794931544</v>
      </c>
      <c r="G55">
        <v>6.0450588021703258</v>
      </c>
      <c r="H55">
        <v>6.5818105430160889</v>
      </c>
      <c r="J55" t="s">
        <v>146</v>
      </c>
      <c r="K55">
        <v>8.0944434683225275</v>
      </c>
      <c r="L55">
        <v>6.1546058251068478</v>
      </c>
      <c r="M55">
        <v>6.4647912327953829</v>
      </c>
    </row>
    <row r="56" spans="1:13" x14ac:dyDescent="0.25">
      <c r="A56" t="s">
        <v>147</v>
      </c>
      <c r="B56">
        <v>3.4181393591867439</v>
      </c>
      <c r="C56">
        <v>2.7957660487510654</v>
      </c>
      <c r="D56">
        <v>3.6832737847557491</v>
      </c>
      <c r="E56">
        <v>0</v>
      </c>
      <c r="F56">
        <v>0</v>
      </c>
      <c r="G56">
        <v>2.2933189451958427</v>
      </c>
      <c r="H56">
        <v>0</v>
      </c>
      <c r="J56" t="s">
        <v>147</v>
      </c>
      <c r="K56">
        <v>4.5100468537717253</v>
      </c>
      <c r="L56">
        <v>0</v>
      </c>
      <c r="M56">
        <v>3.7522520350001223</v>
      </c>
    </row>
    <row r="57" spans="1:13" x14ac:dyDescent="0.25">
      <c r="A57" t="s">
        <v>148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J57" t="s">
        <v>148</v>
      </c>
      <c r="K57">
        <v>6.2714518392252243</v>
      </c>
      <c r="L57">
        <v>0</v>
      </c>
      <c r="M57">
        <v>4.6977027906477646</v>
      </c>
    </row>
    <row r="58" spans="1:13" x14ac:dyDescent="0.25">
      <c r="A58" t="s">
        <v>149</v>
      </c>
      <c r="B58">
        <v>0</v>
      </c>
      <c r="C58">
        <v>11.262018604238746</v>
      </c>
      <c r="D58">
        <v>0</v>
      </c>
      <c r="E58">
        <v>0</v>
      </c>
      <c r="F58">
        <v>11.794478046366837</v>
      </c>
      <c r="G58">
        <v>5.4134405923953226</v>
      </c>
      <c r="H58">
        <v>5.09027972398607</v>
      </c>
      <c r="J58" t="s">
        <v>149</v>
      </c>
      <c r="K58">
        <v>5.7934760612872367</v>
      </c>
      <c r="L58">
        <v>0</v>
      </c>
      <c r="M58">
        <v>4.6977027906477646</v>
      </c>
    </row>
    <row r="59" spans="1:13" x14ac:dyDescent="0.25">
      <c r="A59" t="s">
        <v>150</v>
      </c>
      <c r="B59">
        <v>13.135100343605679</v>
      </c>
      <c r="C59">
        <v>14.836071600118713</v>
      </c>
      <c r="D59">
        <v>15.574464787709543</v>
      </c>
      <c r="E59">
        <v>15.366654502812004</v>
      </c>
      <c r="F59">
        <v>14.593258766518753</v>
      </c>
      <c r="G59">
        <v>15.163400572225799</v>
      </c>
      <c r="H59">
        <v>13.251852303059838</v>
      </c>
      <c r="J59" t="s">
        <v>150</v>
      </c>
      <c r="K59">
        <v>15.935420951608824</v>
      </c>
      <c r="L59">
        <v>9.3064163957331481</v>
      </c>
      <c r="M59">
        <v>14.50989407202966</v>
      </c>
    </row>
    <row r="60" spans="1:13" x14ac:dyDescent="0.25">
      <c r="A60" t="s">
        <v>151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J60" t="s">
        <v>151</v>
      </c>
      <c r="K60">
        <v>4.5100468537717253</v>
      </c>
      <c r="L60">
        <v>5.1747163369547025</v>
      </c>
      <c r="M60">
        <v>3.7522520350001223</v>
      </c>
    </row>
    <row r="61" spans="1:13" x14ac:dyDescent="0.25">
      <c r="A61" t="s">
        <v>152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J61" t="s">
        <v>152</v>
      </c>
      <c r="K61">
        <v>13.910959243771549</v>
      </c>
      <c r="L61">
        <v>5.1747163369547025</v>
      </c>
      <c r="M61">
        <v>9.8904580143258745</v>
      </c>
    </row>
    <row r="62" spans="1:13" x14ac:dyDescent="0.25">
      <c r="A62" t="s">
        <v>153</v>
      </c>
      <c r="B62">
        <v>18.091028488904549</v>
      </c>
      <c r="C62">
        <v>16.792088616618116</v>
      </c>
      <c r="D62">
        <v>16.530080973962836</v>
      </c>
      <c r="E62">
        <v>17.221964743825865</v>
      </c>
      <c r="F62">
        <v>17.090545675116179</v>
      </c>
      <c r="G62">
        <v>17.660987715554938</v>
      </c>
      <c r="H62">
        <v>17.775882259132267</v>
      </c>
      <c r="J62" t="s">
        <v>153</v>
      </c>
      <c r="K62">
        <v>16.977788039802935</v>
      </c>
      <c r="L62">
        <v>16.508179147760515</v>
      </c>
      <c r="M62">
        <v>17.21087479556984</v>
      </c>
    </row>
    <row r="63" spans="1:13" x14ac:dyDescent="0.25">
      <c r="A63" t="s">
        <v>154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J63" t="s">
        <v>154</v>
      </c>
      <c r="K63">
        <v>0</v>
      </c>
      <c r="L63">
        <v>0</v>
      </c>
      <c r="M63">
        <v>0</v>
      </c>
    </row>
    <row r="64" spans="1:13" x14ac:dyDescent="0.25">
      <c r="A64" t="s">
        <v>155</v>
      </c>
      <c r="B64">
        <v>17.51577359412526</v>
      </c>
      <c r="C64">
        <v>14.8792509694104</v>
      </c>
      <c r="D64">
        <v>0</v>
      </c>
      <c r="E64">
        <v>0</v>
      </c>
      <c r="F64">
        <v>0</v>
      </c>
      <c r="G64">
        <v>17.270967490602711</v>
      </c>
      <c r="H64">
        <v>14.538675560880652</v>
      </c>
      <c r="J64" t="s">
        <v>155</v>
      </c>
      <c r="K64">
        <v>14.463563212152112</v>
      </c>
      <c r="L64">
        <v>13.817305544065855</v>
      </c>
      <c r="M64">
        <v>14.329330071540193</v>
      </c>
    </row>
    <row r="65" spans="1:13" x14ac:dyDescent="0.25">
      <c r="A65" t="s">
        <v>156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J65" t="s">
        <v>156</v>
      </c>
      <c r="K65">
        <v>0</v>
      </c>
      <c r="L65">
        <v>0</v>
      </c>
      <c r="M65">
        <v>0</v>
      </c>
    </row>
    <row r="66" spans="1:13" x14ac:dyDescent="0.25">
      <c r="A66" t="s">
        <v>157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J66" t="s">
        <v>157</v>
      </c>
      <c r="K66">
        <v>3.5720130627286992</v>
      </c>
      <c r="L66">
        <v>5.1747163369547025</v>
      </c>
      <c r="M66">
        <v>0</v>
      </c>
    </row>
    <row r="67" spans="1:13" x14ac:dyDescent="0.25">
      <c r="A67" t="s">
        <v>158</v>
      </c>
      <c r="B67">
        <v>2.0806150477156278</v>
      </c>
      <c r="C67">
        <v>8.793855828292374</v>
      </c>
      <c r="D67">
        <v>0</v>
      </c>
      <c r="E67">
        <v>0</v>
      </c>
      <c r="F67">
        <v>0</v>
      </c>
      <c r="G67">
        <v>1.8484843705577896</v>
      </c>
      <c r="H67">
        <v>0</v>
      </c>
      <c r="J67" t="s">
        <v>158</v>
      </c>
      <c r="K67">
        <v>3.5720130627286992</v>
      </c>
      <c r="L67">
        <v>0</v>
      </c>
      <c r="M67">
        <v>0</v>
      </c>
    </row>
    <row r="68" spans="1:13" x14ac:dyDescent="0.25">
      <c r="A68" t="s">
        <v>159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J68" t="s">
        <v>159</v>
      </c>
      <c r="K68">
        <v>0</v>
      </c>
      <c r="L68">
        <v>0</v>
      </c>
      <c r="M68">
        <v>0</v>
      </c>
    </row>
    <row r="69" spans="1:13" x14ac:dyDescent="0.25">
      <c r="A69" t="s">
        <v>160</v>
      </c>
      <c r="B69">
        <v>4.5612726907305543</v>
      </c>
      <c r="C69">
        <v>0</v>
      </c>
      <c r="D69">
        <v>0</v>
      </c>
      <c r="E69">
        <v>0</v>
      </c>
      <c r="F69">
        <v>5.5883591180493761</v>
      </c>
      <c r="G69">
        <v>2.2933189451958427</v>
      </c>
      <c r="H69">
        <v>0</v>
      </c>
      <c r="J69" t="s">
        <v>160</v>
      </c>
      <c r="K69">
        <v>5.0737480397787973</v>
      </c>
      <c r="L69">
        <v>5.1747163369547025</v>
      </c>
      <c r="M69">
        <v>3.7522520350001223</v>
      </c>
    </row>
    <row r="70" spans="1:13" x14ac:dyDescent="0.25">
      <c r="A70" t="s">
        <v>161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J70" t="s">
        <v>161</v>
      </c>
      <c r="K70">
        <v>0</v>
      </c>
      <c r="L70">
        <v>0</v>
      </c>
      <c r="M70">
        <v>0</v>
      </c>
    </row>
    <row r="71" spans="1:13" x14ac:dyDescent="0.25">
      <c r="A71" t="s">
        <v>162</v>
      </c>
      <c r="B71">
        <v>0</v>
      </c>
      <c r="C71">
        <v>14.496122458795108</v>
      </c>
      <c r="D71">
        <v>11.840545845868048</v>
      </c>
      <c r="E71">
        <v>13.712769219531493</v>
      </c>
      <c r="F71">
        <v>14.994813379588267</v>
      </c>
      <c r="G71">
        <v>10.373213018925247</v>
      </c>
      <c r="H71">
        <v>12.832565040897848</v>
      </c>
      <c r="J71" t="s">
        <v>162</v>
      </c>
      <c r="K71">
        <v>0</v>
      </c>
      <c r="L71">
        <v>0</v>
      </c>
      <c r="M71">
        <v>12.164885847721681</v>
      </c>
    </row>
    <row r="72" spans="1:13" x14ac:dyDescent="0.25">
      <c r="A72" t="s">
        <v>163</v>
      </c>
      <c r="B72">
        <v>11.172893574409553</v>
      </c>
      <c r="C72">
        <v>0</v>
      </c>
      <c r="D72">
        <v>0</v>
      </c>
      <c r="E72">
        <v>0</v>
      </c>
      <c r="F72">
        <v>12.49935444745895</v>
      </c>
      <c r="G72">
        <v>8.5629155454808767</v>
      </c>
      <c r="H72">
        <v>3.714175730665088</v>
      </c>
      <c r="J72" t="s">
        <v>163</v>
      </c>
      <c r="K72">
        <v>0</v>
      </c>
      <c r="L72">
        <v>0</v>
      </c>
      <c r="M72">
        <v>9.3157007595567656</v>
      </c>
    </row>
    <row r="73" spans="1:13" x14ac:dyDescent="0.25">
      <c r="A73" t="s">
        <v>164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J73" t="s">
        <v>164</v>
      </c>
      <c r="K73">
        <v>0</v>
      </c>
      <c r="L73">
        <v>0</v>
      </c>
      <c r="M73">
        <v>0</v>
      </c>
    </row>
    <row r="74" spans="1:13" x14ac:dyDescent="0.25">
      <c r="A74" t="s">
        <v>165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J74" t="s">
        <v>165</v>
      </c>
      <c r="K74">
        <v>0</v>
      </c>
      <c r="L74">
        <v>0</v>
      </c>
      <c r="M74">
        <v>0</v>
      </c>
    </row>
    <row r="75" spans="1:13" x14ac:dyDescent="0.25">
      <c r="A75" t="s">
        <v>166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J75" t="s">
        <v>166</v>
      </c>
      <c r="K75">
        <v>0</v>
      </c>
      <c r="L75">
        <v>0</v>
      </c>
      <c r="M75">
        <v>0</v>
      </c>
    </row>
    <row r="76" spans="1:13" x14ac:dyDescent="0.25">
      <c r="A76" t="s">
        <v>167</v>
      </c>
      <c r="B76">
        <v>18.264789880902882</v>
      </c>
      <c r="C76">
        <v>18.415689345509385</v>
      </c>
      <c r="D76">
        <v>17.776292497768864</v>
      </c>
      <c r="E76">
        <v>18.583779800508708</v>
      </c>
      <c r="F76">
        <v>18.279348322512607</v>
      </c>
      <c r="G76">
        <v>17.527909056686422</v>
      </c>
      <c r="H76">
        <v>18.124239368551624</v>
      </c>
      <c r="J76" t="s">
        <v>167</v>
      </c>
      <c r="K76">
        <v>17.891548412399978</v>
      </c>
      <c r="L76">
        <v>18.405824092400117</v>
      </c>
      <c r="M76">
        <v>18.303293083713303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7"/>
  <sheetViews>
    <sheetView workbookViewId="0">
      <selection activeCell="J1" sqref="J1:M1048576"/>
    </sheetView>
  </sheetViews>
  <sheetFormatPr defaultColWidth="11" defaultRowHeight="15.75" x14ac:dyDescent="0.25"/>
  <sheetData>
    <row r="1" spans="1:18" x14ac:dyDescent="0.25">
      <c r="B1" t="s">
        <v>81</v>
      </c>
      <c r="C1" t="s">
        <v>82</v>
      </c>
      <c r="D1" t="s">
        <v>83</v>
      </c>
      <c r="E1" t="s">
        <v>84</v>
      </c>
      <c r="F1" t="s">
        <v>85</v>
      </c>
      <c r="G1" t="s">
        <v>86</v>
      </c>
      <c r="H1" t="s">
        <v>87</v>
      </c>
      <c r="P1" t="s">
        <v>88</v>
      </c>
      <c r="Q1" t="s">
        <v>89</v>
      </c>
      <c r="R1" t="s">
        <v>90</v>
      </c>
    </row>
    <row r="2" spans="1:18" x14ac:dyDescent="0.25">
      <c r="A2" t="s">
        <v>168</v>
      </c>
      <c r="B2">
        <v>0</v>
      </c>
      <c r="C2">
        <v>0</v>
      </c>
      <c r="D2">
        <v>0</v>
      </c>
      <c r="E2">
        <v>0</v>
      </c>
      <c r="F2">
        <v>6</v>
      </c>
      <c r="G2">
        <v>0</v>
      </c>
      <c r="H2">
        <v>2</v>
      </c>
      <c r="O2" t="s">
        <v>168</v>
      </c>
      <c r="P2">
        <v>0</v>
      </c>
      <c r="Q2">
        <v>0</v>
      </c>
      <c r="R2">
        <v>0</v>
      </c>
    </row>
    <row r="3" spans="1:18" x14ac:dyDescent="0.25">
      <c r="A3" t="s">
        <v>169</v>
      </c>
      <c r="B3">
        <v>0</v>
      </c>
      <c r="C3">
        <v>39</v>
      </c>
      <c r="D3">
        <v>7</v>
      </c>
      <c r="E3">
        <v>30</v>
      </c>
      <c r="F3">
        <v>0</v>
      </c>
      <c r="G3">
        <v>71</v>
      </c>
      <c r="H3">
        <v>96</v>
      </c>
      <c r="O3" t="s">
        <v>169</v>
      </c>
      <c r="P3">
        <v>0</v>
      </c>
      <c r="Q3">
        <v>0</v>
      </c>
      <c r="R3">
        <v>0</v>
      </c>
    </row>
    <row r="4" spans="1:18" x14ac:dyDescent="0.25">
      <c r="A4" t="s">
        <v>170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O4" t="s">
        <v>170</v>
      </c>
      <c r="P4">
        <v>0</v>
      </c>
      <c r="Q4">
        <v>0</v>
      </c>
      <c r="R4">
        <v>0</v>
      </c>
    </row>
    <row r="5" spans="1:18" x14ac:dyDescent="0.25">
      <c r="A5" t="s">
        <v>171</v>
      </c>
      <c r="B5">
        <v>0</v>
      </c>
      <c r="C5">
        <v>0</v>
      </c>
      <c r="D5">
        <v>36</v>
      </c>
      <c r="E5">
        <v>0</v>
      </c>
      <c r="F5">
        <v>95</v>
      </c>
      <c r="G5">
        <v>0</v>
      </c>
      <c r="H5">
        <v>0</v>
      </c>
      <c r="O5" t="s">
        <v>171</v>
      </c>
      <c r="P5">
        <v>0</v>
      </c>
      <c r="Q5">
        <v>0</v>
      </c>
      <c r="R5">
        <v>0</v>
      </c>
    </row>
    <row r="6" spans="1:18" x14ac:dyDescent="0.25">
      <c r="A6" t="s">
        <v>172</v>
      </c>
      <c r="B6">
        <v>0</v>
      </c>
      <c r="C6">
        <v>0</v>
      </c>
      <c r="D6">
        <v>1995</v>
      </c>
      <c r="E6">
        <v>2329</v>
      </c>
      <c r="F6">
        <v>3958</v>
      </c>
      <c r="G6">
        <v>14255</v>
      </c>
      <c r="H6">
        <v>78</v>
      </c>
      <c r="O6" t="s">
        <v>172</v>
      </c>
      <c r="P6">
        <v>0</v>
      </c>
      <c r="Q6">
        <v>0</v>
      </c>
      <c r="R6">
        <v>0</v>
      </c>
    </row>
    <row r="7" spans="1:18" x14ac:dyDescent="0.25">
      <c r="A7" t="s">
        <v>173</v>
      </c>
      <c r="B7">
        <v>0</v>
      </c>
      <c r="C7">
        <v>0</v>
      </c>
      <c r="D7">
        <v>354</v>
      </c>
      <c r="E7">
        <v>0</v>
      </c>
      <c r="F7">
        <v>0</v>
      </c>
      <c r="G7">
        <v>0</v>
      </c>
      <c r="H7">
        <v>0</v>
      </c>
      <c r="O7" t="s">
        <v>173</v>
      </c>
      <c r="P7">
        <v>0</v>
      </c>
      <c r="Q7">
        <v>0</v>
      </c>
      <c r="R7">
        <v>0</v>
      </c>
    </row>
    <row r="8" spans="1:18" x14ac:dyDescent="0.25">
      <c r="A8" t="s">
        <v>174</v>
      </c>
      <c r="B8">
        <v>0</v>
      </c>
      <c r="C8">
        <v>0</v>
      </c>
      <c r="D8">
        <v>26</v>
      </c>
      <c r="E8">
        <v>0</v>
      </c>
      <c r="F8">
        <v>18</v>
      </c>
      <c r="G8">
        <v>0</v>
      </c>
      <c r="H8">
        <v>27</v>
      </c>
      <c r="O8" t="s">
        <v>174</v>
      </c>
      <c r="P8">
        <v>0</v>
      </c>
      <c r="Q8">
        <v>2</v>
      </c>
      <c r="R8">
        <v>2</v>
      </c>
    </row>
    <row r="9" spans="1:18" x14ac:dyDescent="0.25">
      <c r="A9" t="s">
        <v>175</v>
      </c>
      <c r="B9">
        <v>0</v>
      </c>
      <c r="C9">
        <v>0</v>
      </c>
      <c r="D9">
        <v>0</v>
      </c>
      <c r="E9">
        <v>0</v>
      </c>
      <c r="F9">
        <v>0</v>
      </c>
      <c r="G9">
        <v>97</v>
      </c>
      <c r="H9">
        <v>96</v>
      </c>
      <c r="O9" t="s">
        <v>175</v>
      </c>
      <c r="P9">
        <v>0</v>
      </c>
      <c r="Q9">
        <v>0</v>
      </c>
      <c r="R9">
        <v>0</v>
      </c>
    </row>
    <row r="10" spans="1:18" x14ac:dyDescent="0.25">
      <c r="A10" t="s">
        <v>176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2</v>
      </c>
      <c r="O10" t="s">
        <v>176</v>
      </c>
      <c r="P10">
        <v>0</v>
      </c>
      <c r="Q10">
        <v>0</v>
      </c>
      <c r="R10">
        <v>0</v>
      </c>
    </row>
    <row r="11" spans="1:18" x14ac:dyDescent="0.25">
      <c r="A11" t="s">
        <v>177</v>
      </c>
      <c r="B11">
        <v>0</v>
      </c>
      <c r="C11">
        <v>0</v>
      </c>
      <c r="D11">
        <v>8</v>
      </c>
      <c r="E11">
        <v>12</v>
      </c>
      <c r="F11">
        <v>0</v>
      </c>
      <c r="G11">
        <v>0</v>
      </c>
      <c r="H11">
        <v>68</v>
      </c>
      <c r="O11" t="s">
        <v>177</v>
      </c>
      <c r="P11">
        <v>0</v>
      </c>
      <c r="Q11">
        <v>0</v>
      </c>
      <c r="R11">
        <v>0</v>
      </c>
    </row>
    <row r="12" spans="1:18" x14ac:dyDescent="0.25">
      <c r="A12" t="s">
        <v>178</v>
      </c>
      <c r="B12">
        <v>0</v>
      </c>
      <c r="C12">
        <v>49</v>
      </c>
      <c r="D12">
        <v>36</v>
      </c>
      <c r="E12">
        <v>28</v>
      </c>
      <c r="F12">
        <v>33</v>
      </c>
      <c r="G12">
        <v>77</v>
      </c>
      <c r="H12">
        <v>243</v>
      </c>
      <c r="O12" t="s">
        <v>178</v>
      </c>
      <c r="P12">
        <v>0</v>
      </c>
      <c r="Q12">
        <v>0</v>
      </c>
      <c r="R12">
        <v>0</v>
      </c>
    </row>
    <row r="13" spans="1:18" x14ac:dyDescent="0.25">
      <c r="A13" t="s">
        <v>179</v>
      </c>
      <c r="B13">
        <v>0</v>
      </c>
      <c r="C13">
        <v>0</v>
      </c>
      <c r="D13">
        <v>2</v>
      </c>
      <c r="E13">
        <v>0</v>
      </c>
      <c r="F13">
        <v>4</v>
      </c>
      <c r="G13">
        <v>0</v>
      </c>
      <c r="H13">
        <v>19</v>
      </c>
      <c r="O13" t="s">
        <v>179</v>
      </c>
      <c r="P13">
        <v>0</v>
      </c>
      <c r="Q13">
        <v>0</v>
      </c>
      <c r="R13">
        <v>0</v>
      </c>
    </row>
    <row r="14" spans="1:18" x14ac:dyDescent="0.25">
      <c r="A14" t="s">
        <v>180</v>
      </c>
      <c r="B14">
        <v>0</v>
      </c>
      <c r="C14">
        <v>0</v>
      </c>
      <c r="D14">
        <v>8</v>
      </c>
      <c r="E14">
        <v>6</v>
      </c>
      <c r="F14">
        <v>0</v>
      </c>
      <c r="G14">
        <v>11</v>
      </c>
      <c r="H14">
        <v>5</v>
      </c>
      <c r="O14" t="s">
        <v>180</v>
      </c>
      <c r="P14">
        <v>0</v>
      </c>
      <c r="Q14">
        <v>0</v>
      </c>
      <c r="R14">
        <v>0</v>
      </c>
    </row>
    <row r="15" spans="1:18" x14ac:dyDescent="0.25">
      <c r="A15" t="s">
        <v>181</v>
      </c>
      <c r="B15">
        <v>0</v>
      </c>
      <c r="C15">
        <v>39</v>
      </c>
      <c r="D15">
        <v>84</v>
      </c>
      <c r="E15">
        <v>122</v>
      </c>
      <c r="F15">
        <v>14</v>
      </c>
      <c r="G15">
        <v>126</v>
      </c>
      <c r="H15">
        <v>358</v>
      </c>
      <c r="O15" t="s">
        <v>181</v>
      </c>
      <c r="P15">
        <v>0</v>
      </c>
      <c r="Q15">
        <v>0</v>
      </c>
      <c r="R15">
        <v>0</v>
      </c>
    </row>
    <row r="16" spans="1:18" x14ac:dyDescent="0.25">
      <c r="A16" t="s">
        <v>182</v>
      </c>
      <c r="B16">
        <v>0</v>
      </c>
      <c r="C16">
        <v>0</v>
      </c>
      <c r="D16">
        <v>4</v>
      </c>
      <c r="E16">
        <v>0</v>
      </c>
      <c r="F16">
        <v>0</v>
      </c>
      <c r="G16">
        <v>0</v>
      </c>
      <c r="H16">
        <v>0</v>
      </c>
      <c r="O16" t="s">
        <v>182</v>
      </c>
      <c r="P16">
        <v>0</v>
      </c>
      <c r="Q16">
        <v>0</v>
      </c>
      <c r="R16">
        <v>0</v>
      </c>
    </row>
    <row r="17" spans="1:18" x14ac:dyDescent="0.25">
      <c r="A17" t="s">
        <v>183</v>
      </c>
      <c r="B17">
        <v>0</v>
      </c>
      <c r="C17">
        <v>0</v>
      </c>
      <c r="D17">
        <v>1</v>
      </c>
      <c r="E17">
        <v>0</v>
      </c>
      <c r="F17">
        <v>0</v>
      </c>
      <c r="G17">
        <v>0</v>
      </c>
      <c r="H17">
        <v>14</v>
      </c>
      <c r="O17" t="s">
        <v>183</v>
      </c>
      <c r="P17">
        <v>6</v>
      </c>
      <c r="Q17">
        <v>2</v>
      </c>
      <c r="R17">
        <v>0</v>
      </c>
    </row>
    <row r="18" spans="1:18" x14ac:dyDescent="0.25">
      <c r="A18" t="s">
        <v>184</v>
      </c>
      <c r="B18">
        <v>0</v>
      </c>
      <c r="C18">
        <v>0</v>
      </c>
      <c r="D18">
        <v>8</v>
      </c>
      <c r="E18">
        <v>0</v>
      </c>
      <c r="F18">
        <v>0</v>
      </c>
      <c r="G18">
        <v>0</v>
      </c>
      <c r="H18">
        <v>145</v>
      </c>
      <c r="O18" t="s">
        <v>184</v>
      </c>
      <c r="P18">
        <v>190</v>
      </c>
      <c r="Q18">
        <v>0</v>
      </c>
      <c r="R18">
        <v>0</v>
      </c>
    </row>
    <row r="19" spans="1:18" x14ac:dyDescent="0.25">
      <c r="A19" t="s">
        <v>185</v>
      </c>
      <c r="B19">
        <v>0</v>
      </c>
      <c r="C19">
        <v>0</v>
      </c>
      <c r="D19">
        <v>37</v>
      </c>
      <c r="E19">
        <v>0</v>
      </c>
      <c r="F19">
        <v>0</v>
      </c>
      <c r="G19">
        <v>47</v>
      </c>
      <c r="H19">
        <v>68</v>
      </c>
      <c r="O19" t="s">
        <v>185</v>
      </c>
      <c r="P19">
        <v>2</v>
      </c>
      <c r="Q19">
        <v>0</v>
      </c>
      <c r="R19">
        <v>4</v>
      </c>
    </row>
    <row r="20" spans="1:18" x14ac:dyDescent="0.25">
      <c r="A20" t="s">
        <v>186</v>
      </c>
      <c r="B20">
        <v>0</v>
      </c>
      <c r="C20">
        <v>0</v>
      </c>
      <c r="D20">
        <v>5</v>
      </c>
      <c r="E20">
        <v>16</v>
      </c>
      <c r="F20">
        <v>4</v>
      </c>
      <c r="G20">
        <v>17</v>
      </c>
      <c r="H20">
        <v>39</v>
      </c>
      <c r="O20" t="s">
        <v>186</v>
      </c>
      <c r="P20">
        <v>22</v>
      </c>
      <c r="Q20">
        <v>6</v>
      </c>
      <c r="R20">
        <v>8</v>
      </c>
    </row>
    <row r="21" spans="1:18" x14ac:dyDescent="0.25">
      <c r="A21" t="s">
        <v>187</v>
      </c>
      <c r="B21">
        <v>0</v>
      </c>
      <c r="C21">
        <v>4615</v>
      </c>
      <c r="D21">
        <v>5596</v>
      </c>
      <c r="E21">
        <v>20270</v>
      </c>
      <c r="F21">
        <v>2609</v>
      </c>
      <c r="G21">
        <v>18146</v>
      </c>
      <c r="H21">
        <v>52855</v>
      </c>
      <c r="O21" t="s">
        <v>187</v>
      </c>
      <c r="P21">
        <v>29276</v>
      </c>
      <c r="Q21">
        <v>9192</v>
      </c>
      <c r="R21">
        <v>12868</v>
      </c>
    </row>
    <row r="22" spans="1:18" x14ac:dyDescent="0.25">
      <c r="A22" t="s">
        <v>188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O22" t="s">
        <v>188</v>
      </c>
      <c r="P22">
        <v>10</v>
      </c>
      <c r="Q22">
        <v>4</v>
      </c>
      <c r="R22">
        <v>2</v>
      </c>
    </row>
    <row r="23" spans="1:18" x14ac:dyDescent="0.25">
      <c r="A23" t="s">
        <v>189</v>
      </c>
      <c r="B23">
        <v>0</v>
      </c>
      <c r="C23">
        <v>0</v>
      </c>
      <c r="D23">
        <v>3</v>
      </c>
      <c r="E23">
        <v>0</v>
      </c>
      <c r="F23">
        <v>0</v>
      </c>
      <c r="G23">
        <v>0</v>
      </c>
      <c r="H23">
        <v>15</v>
      </c>
      <c r="O23" t="s">
        <v>189</v>
      </c>
      <c r="P23">
        <v>0</v>
      </c>
      <c r="Q23">
        <v>0</v>
      </c>
      <c r="R23">
        <v>0</v>
      </c>
    </row>
    <row r="24" spans="1:18" x14ac:dyDescent="0.25">
      <c r="A24" t="s">
        <v>190</v>
      </c>
      <c r="B24">
        <v>0</v>
      </c>
      <c r="C24">
        <v>0</v>
      </c>
      <c r="D24">
        <v>318</v>
      </c>
      <c r="E24">
        <v>391</v>
      </c>
      <c r="F24">
        <v>0</v>
      </c>
      <c r="G24">
        <v>489</v>
      </c>
      <c r="H24">
        <v>963</v>
      </c>
      <c r="O24" t="s">
        <v>190</v>
      </c>
      <c r="P24">
        <v>0</v>
      </c>
      <c r="Q24">
        <v>0</v>
      </c>
      <c r="R24">
        <v>0</v>
      </c>
    </row>
    <row r="25" spans="1:18" x14ac:dyDescent="0.25">
      <c r="A25" t="s">
        <v>191</v>
      </c>
      <c r="B25">
        <v>0</v>
      </c>
      <c r="C25">
        <v>42</v>
      </c>
      <c r="D25">
        <v>151</v>
      </c>
      <c r="E25">
        <v>214</v>
      </c>
      <c r="F25">
        <v>125</v>
      </c>
      <c r="G25">
        <v>145</v>
      </c>
      <c r="H25">
        <v>675</v>
      </c>
      <c r="O25" t="s">
        <v>191</v>
      </c>
      <c r="P25">
        <v>28</v>
      </c>
      <c r="Q25">
        <v>38</v>
      </c>
      <c r="R25">
        <v>56</v>
      </c>
    </row>
    <row r="26" spans="1:18" x14ac:dyDescent="0.25">
      <c r="A26" t="s">
        <v>192</v>
      </c>
      <c r="B26">
        <v>0</v>
      </c>
      <c r="C26">
        <v>0</v>
      </c>
      <c r="D26">
        <v>33</v>
      </c>
      <c r="E26">
        <v>23</v>
      </c>
      <c r="F26">
        <v>0</v>
      </c>
      <c r="G26">
        <v>22</v>
      </c>
      <c r="H26">
        <v>61</v>
      </c>
      <c r="O26" t="s">
        <v>192</v>
      </c>
      <c r="P26">
        <v>2</v>
      </c>
      <c r="Q26">
        <v>0</v>
      </c>
      <c r="R26">
        <v>0</v>
      </c>
    </row>
    <row r="27" spans="1:18" x14ac:dyDescent="0.25">
      <c r="A27" t="s">
        <v>193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O27" t="s">
        <v>193</v>
      </c>
      <c r="P27">
        <v>0</v>
      </c>
      <c r="Q27">
        <v>0</v>
      </c>
      <c r="R27">
        <v>0</v>
      </c>
    </row>
    <row r="28" spans="1:18" x14ac:dyDescent="0.25">
      <c r="A28" t="s">
        <v>194</v>
      </c>
      <c r="B28">
        <v>0</v>
      </c>
      <c r="C28">
        <v>28872</v>
      </c>
      <c r="D28">
        <v>100249</v>
      </c>
      <c r="E28">
        <v>148099</v>
      </c>
      <c r="F28">
        <v>85926</v>
      </c>
      <c r="G28">
        <v>103973</v>
      </c>
      <c r="H28">
        <v>420187</v>
      </c>
      <c r="O28" t="s">
        <v>194</v>
      </c>
      <c r="P28">
        <v>67022</v>
      </c>
      <c r="Q28">
        <v>40332</v>
      </c>
      <c r="R28">
        <v>93770</v>
      </c>
    </row>
    <row r="29" spans="1:18" x14ac:dyDescent="0.25">
      <c r="A29" t="s">
        <v>195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O29" t="s">
        <v>195</v>
      </c>
      <c r="P29">
        <v>234</v>
      </c>
      <c r="Q29">
        <v>0</v>
      </c>
      <c r="R29">
        <v>2</v>
      </c>
    </row>
    <row r="30" spans="1:18" x14ac:dyDescent="0.25">
      <c r="A30" t="s">
        <v>196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O30" t="s">
        <v>196</v>
      </c>
      <c r="P30">
        <v>0</v>
      </c>
      <c r="Q30">
        <v>0</v>
      </c>
      <c r="R30">
        <v>0</v>
      </c>
    </row>
    <row r="31" spans="1:18" x14ac:dyDescent="0.25">
      <c r="A31" t="s">
        <v>197</v>
      </c>
      <c r="B31">
        <v>0</v>
      </c>
      <c r="C31">
        <v>0</v>
      </c>
      <c r="D31">
        <v>57</v>
      </c>
      <c r="E31">
        <v>0</v>
      </c>
      <c r="F31">
        <v>0</v>
      </c>
      <c r="G31">
        <v>57</v>
      </c>
      <c r="H31">
        <v>67</v>
      </c>
      <c r="O31" t="s">
        <v>197</v>
      </c>
      <c r="P31">
        <v>494</v>
      </c>
      <c r="Q31">
        <v>0</v>
      </c>
      <c r="R31">
        <v>4</v>
      </c>
    </row>
    <row r="32" spans="1:18" x14ac:dyDescent="0.25">
      <c r="A32" t="s">
        <v>198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O32" t="s">
        <v>198</v>
      </c>
      <c r="P32">
        <v>0</v>
      </c>
      <c r="Q32">
        <v>0</v>
      </c>
      <c r="R32">
        <v>0</v>
      </c>
    </row>
    <row r="33" spans="1:18" x14ac:dyDescent="0.25">
      <c r="A33" t="s">
        <v>199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O33" t="s">
        <v>199</v>
      </c>
      <c r="P33">
        <v>0</v>
      </c>
      <c r="Q33">
        <v>0</v>
      </c>
      <c r="R33">
        <v>0</v>
      </c>
    </row>
    <row r="34" spans="1:18" x14ac:dyDescent="0.25">
      <c r="A34" t="s">
        <v>200</v>
      </c>
      <c r="B34">
        <v>0</v>
      </c>
      <c r="C34">
        <v>0</v>
      </c>
      <c r="D34">
        <v>622</v>
      </c>
      <c r="E34">
        <v>0</v>
      </c>
      <c r="F34">
        <v>2767</v>
      </c>
      <c r="G34">
        <v>1759</v>
      </c>
      <c r="H34">
        <v>888</v>
      </c>
      <c r="O34" t="s">
        <v>200</v>
      </c>
      <c r="P34">
        <v>0</v>
      </c>
      <c r="Q34">
        <v>0</v>
      </c>
      <c r="R34">
        <v>0</v>
      </c>
    </row>
    <row r="35" spans="1:18" x14ac:dyDescent="0.25">
      <c r="A35" t="s">
        <v>201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O35" t="s">
        <v>201</v>
      </c>
      <c r="P35">
        <v>0</v>
      </c>
      <c r="Q35">
        <v>0</v>
      </c>
      <c r="R35">
        <v>0</v>
      </c>
    </row>
    <row r="36" spans="1:18" x14ac:dyDescent="0.25">
      <c r="A36" t="s">
        <v>202</v>
      </c>
      <c r="B36">
        <v>0</v>
      </c>
      <c r="C36">
        <v>0</v>
      </c>
      <c r="D36">
        <v>32</v>
      </c>
      <c r="E36">
        <v>1438</v>
      </c>
      <c r="F36">
        <v>2573</v>
      </c>
      <c r="G36">
        <v>0</v>
      </c>
      <c r="H36">
        <v>1632</v>
      </c>
      <c r="O36" t="s">
        <v>202</v>
      </c>
      <c r="P36">
        <v>428</v>
      </c>
      <c r="Q36">
        <v>212</v>
      </c>
      <c r="R36">
        <v>0</v>
      </c>
    </row>
    <row r="37" spans="1:18" x14ac:dyDescent="0.25">
      <c r="A37" t="s">
        <v>203</v>
      </c>
      <c r="B37">
        <v>0</v>
      </c>
      <c r="C37">
        <v>0</v>
      </c>
      <c r="D37">
        <v>0</v>
      </c>
      <c r="E37">
        <v>0</v>
      </c>
      <c r="F37">
        <v>0</v>
      </c>
      <c r="G37">
        <v>10</v>
      </c>
      <c r="H37">
        <v>0</v>
      </c>
      <c r="O37" t="s">
        <v>203</v>
      </c>
      <c r="P37">
        <v>0</v>
      </c>
      <c r="Q37">
        <v>0</v>
      </c>
      <c r="R37">
        <v>0</v>
      </c>
    </row>
    <row r="38" spans="1:18" x14ac:dyDescent="0.25">
      <c r="A38" t="s">
        <v>204</v>
      </c>
      <c r="B38">
        <v>0</v>
      </c>
      <c r="C38">
        <v>0</v>
      </c>
      <c r="D38">
        <v>7</v>
      </c>
      <c r="E38">
        <v>0</v>
      </c>
      <c r="F38">
        <v>0</v>
      </c>
      <c r="G38">
        <v>14</v>
      </c>
      <c r="H38">
        <v>3</v>
      </c>
      <c r="O38" t="s">
        <v>204</v>
      </c>
      <c r="P38">
        <v>0</v>
      </c>
      <c r="Q38">
        <v>0</v>
      </c>
      <c r="R38">
        <v>0</v>
      </c>
    </row>
    <row r="39" spans="1:18" x14ac:dyDescent="0.25">
      <c r="A39" t="s">
        <v>205</v>
      </c>
      <c r="B39">
        <v>0</v>
      </c>
      <c r="C39">
        <v>0</v>
      </c>
      <c r="D39">
        <v>4512</v>
      </c>
      <c r="E39">
        <v>1037</v>
      </c>
      <c r="F39">
        <v>0</v>
      </c>
      <c r="G39">
        <v>9110</v>
      </c>
      <c r="H39">
        <v>3007</v>
      </c>
      <c r="O39" t="s">
        <v>205</v>
      </c>
      <c r="P39">
        <v>242</v>
      </c>
      <c r="Q39">
        <v>88</v>
      </c>
      <c r="R39">
        <v>90</v>
      </c>
    </row>
    <row r="40" spans="1:18" x14ac:dyDescent="0.25">
      <c r="A40" t="s">
        <v>206</v>
      </c>
      <c r="B40">
        <v>0</v>
      </c>
      <c r="C40">
        <v>0</v>
      </c>
      <c r="D40">
        <v>3</v>
      </c>
      <c r="E40">
        <v>0</v>
      </c>
      <c r="F40">
        <v>0</v>
      </c>
      <c r="G40">
        <v>0</v>
      </c>
      <c r="H40">
        <v>3</v>
      </c>
      <c r="O40" t="s">
        <v>206</v>
      </c>
      <c r="P40">
        <v>0</v>
      </c>
      <c r="Q40">
        <v>0</v>
      </c>
      <c r="R40">
        <v>0</v>
      </c>
    </row>
    <row r="41" spans="1:18" x14ac:dyDescent="0.25">
      <c r="A41" t="s">
        <v>207</v>
      </c>
      <c r="B41">
        <v>0</v>
      </c>
      <c r="C41">
        <v>2468</v>
      </c>
      <c r="D41">
        <v>221</v>
      </c>
      <c r="E41">
        <v>0</v>
      </c>
      <c r="F41">
        <v>0</v>
      </c>
      <c r="G41">
        <v>211</v>
      </c>
      <c r="H41">
        <v>1028</v>
      </c>
      <c r="O41" t="s">
        <v>207</v>
      </c>
      <c r="P41">
        <v>0</v>
      </c>
      <c r="Q41">
        <v>0</v>
      </c>
      <c r="R41">
        <v>0</v>
      </c>
    </row>
    <row r="42" spans="1:18" x14ac:dyDescent="0.25">
      <c r="A42" t="s">
        <v>208</v>
      </c>
      <c r="B42">
        <v>0</v>
      </c>
      <c r="C42">
        <v>0</v>
      </c>
      <c r="D42">
        <v>18</v>
      </c>
      <c r="E42">
        <v>0</v>
      </c>
      <c r="F42">
        <v>0</v>
      </c>
      <c r="G42">
        <v>0</v>
      </c>
      <c r="H42">
        <v>0</v>
      </c>
      <c r="O42" t="s">
        <v>208</v>
      </c>
      <c r="P42">
        <v>0</v>
      </c>
      <c r="Q42">
        <v>0</v>
      </c>
      <c r="R42">
        <v>0</v>
      </c>
    </row>
    <row r="43" spans="1:18" x14ac:dyDescent="0.25">
      <c r="A43" t="s">
        <v>209</v>
      </c>
      <c r="B43">
        <v>0</v>
      </c>
      <c r="C43">
        <v>0</v>
      </c>
      <c r="D43">
        <v>1</v>
      </c>
      <c r="E43">
        <v>0</v>
      </c>
      <c r="F43">
        <v>0</v>
      </c>
      <c r="G43">
        <v>3</v>
      </c>
      <c r="H43">
        <v>0</v>
      </c>
      <c r="O43" t="s">
        <v>209</v>
      </c>
      <c r="P43">
        <v>0</v>
      </c>
      <c r="Q43">
        <v>0</v>
      </c>
      <c r="R43">
        <v>0</v>
      </c>
    </row>
    <row r="44" spans="1:18" x14ac:dyDescent="0.25">
      <c r="A44" t="s">
        <v>210</v>
      </c>
      <c r="B44">
        <v>4</v>
      </c>
      <c r="C44">
        <v>0</v>
      </c>
      <c r="D44">
        <v>0</v>
      </c>
      <c r="E44">
        <v>0</v>
      </c>
      <c r="F44">
        <v>0</v>
      </c>
      <c r="G44">
        <v>9</v>
      </c>
      <c r="H44">
        <v>0</v>
      </c>
      <c r="O44" t="s">
        <v>210</v>
      </c>
      <c r="P44">
        <v>8</v>
      </c>
      <c r="Q44">
        <v>2</v>
      </c>
      <c r="R44">
        <v>2</v>
      </c>
    </row>
    <row r="45" spans="1:18" x14ac:dyDescent="0.25">
      <c r="A45" t="s">
        <v>211</v>
      </c>
      <c r="B45">
        <v>31342</v>
      </c>
      <c r="C45">
        <v>37810</v>
      </c>
      <c r="D45">
        <v>300501</v>
      </c>
      <c r="E45">
        <v>59233</v>
      </c>
      <c r="F45">
        <v>29360</v>
      </c>
      <c r="G45">
        <v>162931</v>
      </c>
      <c r="H45">
        <v>156168</v>
      </c>
      <c r="O45" t="s">
        <v>211</v>
      </c>
      <c r="P45">
        <v>135310</v>
      </c>
      <c r="Q45">
        <v>43544</v>
      </c>
      <c r="R45">
        <v>76070</v>
      </c>
    </row>
    <row r="46" spans="1:18" x14ac:dyDescent="0.25">
      <c r="A46" t="s">
        <v>212</v>
      </c>
      <c r="B46">
        <v>0</v>
      </c>
      <c r="C46">
        <v>25</v>
      </c>
      <c r="D46">
        <v>249</v>
      </c>
      <c r="E46">
        <v>52</v>
      </c>
      <c r="F46">
        <v>31</v>
      </c>
      <c r="G46">
        <v>101</v>
      </c>
      <c r="H46">
        <v>127</v>
      </c>
      <c r="O46" t="s">
        <v>212</v>
      </c>
      <c r="P46">
        <v>90</v>
      </c>
      <c r="Q46">
        <v>58</v>
      </c>
      <c r="R46">
        <v>62</v>
      </c>
    </row>
    <row r="47" spans="1:18" x14ac:dyDescent="0.25">
      <c r="A47" t="s">
        <v>213</v>
      </c>
      <c r="B47">
        <v>0</v>
      </c>
      <c r="C47">
        <v>0</v>
      </c>
      <c r="D47">
        <v>1028</v>
      </c>
      <c r="E47">
        <v>0</v>
      </c>
      <c r="F47">
        <v>0</v>
      </c>
      <c r="G47">
        <v>330</v>
      </c>
      <c r="H47">
        <v>1523</v>
      </c>
      <c r="O47" t="s">
        <v>213</v>
      </c>
      <c r="P47">
        <v>973</v>
      </c>
      <c r="Q47">
        <v>2</v>
      </c>
      <c r="R47">
        <v>4</v>
      </c>
    </row>
    <row r="48" spans="1:18" x14ac:dyDescent="0.25">
      <c r="A48" t="s">
        <v>214</v>
      </c>
      <c r="B48">
        <v>0</v>
      </c>
      <c r="C48">
        <v>0</v>
      </c>
      <c r="D48">
        <v>1085</v>
      </c>
      <c r="E48">
        <v>0</v>
      </c>
      <c r="F48">
        <v>0</v>
      </c>
      <c r="G48">
        <v>356</v>
      </c>
      <c r="H48">
        <v>1631</v>
      </c>
      <c r="O48" t="s">
        <v>214</v>
      </c>
      <c r="P48">
        <v>1017</v>
      </c>
      <c r="Q48">
        <v>2</v>
      </c>
      <c r="R48">
        <v>2</v>
      </c>
    </row>
    <row r="49" spans="1:18" x14ac:dyDescent="0.25">
      <c r="A49" t="s">
        <v>215</v>
      </c>
      <c r="B49">
        <v>132</v>
      </c>
      <c r="C49">
        <v>66</v>
      </c>
      <c r="D49">
        <v>810</v>
      </c>
      <c r="E49">
        <v>138</v>
      </c>
      <c r="F49">
        <v>103</v>
      </c>
      <c r="G49">
        <v>461</v>
      </c>
      <c r="H49">
        <v>433</v>
      </c>
      <c r="O49" t="s">
        <v>215</v>
      </c>
      <c r="P49">
        <v>442</v>
      </c>
      <c r="Q49">
        <v>144</v>
      </c>
      <c r="R49">
        <v>196</v>
      </c>
    </row>
    <row r="50" spans="1:18" x14ac:dyDescent="0.25">
      <c r="A50" t="s">
        <v>216</v>
      </c>
      <c r="B50">
        <v>0</v>
      </c>
      <c r="C50">
        <v>0</v>
      </c>
      <c r="D50">
        <v>8</v>
      </c>
      <c r="E50">
        <v>62</v>
      </c>
      <c r="F50">
        <v>2</v>
      </c>
      <c r="G50">
        <v>13</v>
      </c>
      <c r="H50">
        <v>28</v>
      </c>
      <c r="O50" t="s">
        <v>216</v>
      </c>
      <c r="P50">
        <v>14</v>
      </c>
      <c r="Q50">
        <v>8</v>
      </c>
      <c r="R50">
        <v>0</v>
      </c>
    </row>
    <row r="51" spans="1:18" x14ac:dyDescent="0.25">
      <c r="A51" t="s">
        <v>217</v>
      </c>
      <c r="B51">
        <v>0</v>
      </c>
      <c r="C51">
        <v>0</v>
      </c>
      <c r="D51">
        <v>831</v>
      </c>
      <c r="E51">
        <v>10612</v>
      </c>
      <c r="F51">
        <v>0</v>
      </c>
      <c r="G51">
        <v>7373</v>
      </c>
      <c r="H51">
        <v>3436</v>
      </c>
      <c r="O51" t="s">
        <v>217</v>
      </c>
      <c r="P51">
        <v>15420</v>
      </c>
      <c r="Q51">
        <v>3378</v>
      </c>
      <c r="R51">
        <v>4</v>
      </c>
    </row>
    <row r="52" spans="1:18" x14ac:dyDescent="0.25">
      <c r="A52" t="s">
        <v>218</v>
      </c>
      <c r="B52">
        <v>0</v>
      </c>
      <c r="C52">
        <v>0</v>
      </c>
      <c r="D52">
        <v>2390</v>
      </c>
      <c r="E52">
        <v>17031</v>
      </c>
      <c r="F52">
        <v>0</v>
      </c>
      <c r="G52">
        <v>1798</v>
      </c>
      <c r="H52">
        <v>8441</v>
      </c>
      <c r="O52" t="s">
        <v>218</v>
      </c>
      <c r="P52">
        <v>4900</v>
      </c>
      <c r="Q52">
        <v>3230</v>
      </c>
      <c r="R52">
        <v>8</v>
      </c>
    </row>
    <row r="53" spans="1:18" x14ac:dyDescent="0.25">
      <c r="A53" t="s">
        <v>219</v>
      </c>
      <c r="B53">
        <v>0</v>
      </c>
      <c r="C53">
        <v>0</v>
      </c>
      <c r="D53">
        <v>7</v>
      </c>
      <c r="E53">
        <v>0</v>
      </c>
      <c r="F53">
        <v>3</v>
      </c>
      <c r="G53">
        <v>4</v>
      </c>
      <c r="H53">
        <v>2</v>
      </c>
      <c r="O53" t="s">
        <v>219</v>
      </c>
      <c r="P53">
        <v>8</v>
      </c>
      <c r="Q53">
        <v>2</v>
      </c>
      <c r="R53">
        <v>0</v>
      </c>
    </row>
    <row r="54" spans="1:18" x14ac:dyDescent="0.25">
      <c r="A54" t="s">
        <v>220</v>
      </c>
      <c r="B54">
        <v>18875</v>
      </c>
      <c r="C54">
        <v>0</v>
      </c>
      <c r="D54">
        <v>13170</v>
      </c>
      <c r="E54">
        <v>784</v>
      </c>
      <c r="F54">
        <v>7329</v>
      </c>
      <c r="G54">
        <v>27780</v>
      </c>
      <c r="H54">
        <v>10151</v>
      </c>
      <c r="O54" t="s">
        <v>220</v>
      </c>
      <c r="P54">
        <v>21326</v>
      </c>
      <c r="Q54">
        <v>3118</v>
      </c>
      <c r="R54">
        <v>6</v>
      </c>
    </row>
    <row r="55" spans="1:18" x14ac:dyDescent="0.25">
      <c r="A55" t="s">
        <v>221</v>
      </c>
      <c r="B55">
        <v>0</v>
      </c>
      <c r="C55">
        <v>0</v>
      </c>
      <c r="D55">
        <v>5931</v>
      </c>
      <c r="E55">
        <v>3565</v>
      </c>
      <c r="F55">
        <v>0</v>
      </c>
      <c r="G55">
        <v>5257</v>
      </c>
      <c r="H55">
        <v>8658</v>
      </c>
      <c r="O55" t="s">
        <v>221</v>
      </c>
      <c r="P55">
        <v>1640</v>
      </c>
      <c r="Q55">
        <v>1916</v>
      </c>
      <c r="R55">
        <v>2</v>
      </c>
    </row>
    <row r="56" spans="1:18" x14ac:dyDescent="0.25">
      <c r="A56" t="s">
        <v>222</v>
      </c>
      <c r="B56">
        <v>0</v>
      </c>
      <c r="C56">
        <v>11</v>
      </c>
      <c r="D56">
        <v>3</v>
      </c>
      <c r="E56">
        <v>6</v>
      </c>
      <c r="F56">
        <v>6</v>
      </c>
      <c r="G56">
        <v>17</v>
      </c>
      <c r="H56">
        <v>8</v>
      </c>
      <c r="O56" t="s">
        <v>222</v>
      </c>
      <c r="P56">
        <v>2</v>
      </c>
      <c r="Q56">
        <v>0</v>
      </c>
      <c r="R56">
        <v>0</v>
      </c>
    </row>
    <row r="57" spans="1:18" x14ac:dyDescent="0.25">
      <c r="A57" t="s">
        <v>223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O57" t="s">
        <v>223</v>
      </c>
      <c r="P57">
        <v>20</v>
      </c>
      <c r="Q57">
        <v>6</v>
      </c>
      <c r="R57">
        <v>12</v>
      </c>
    </row>
    <row r="58" spans="1:18" x14ac:dyDescent="0.25">
      <c r="A58" t="s">
        <v>224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O58" t="s">
        <v>224</v>
      </c>
      <c r="P58">
        <v>0</v>
      </c>
      <c r="Q58">
        <v>0</v>
      </c>
      <c r="R58">
        <v>0</v>
      </c>
    </row>
    <row r="59" spans="1:18" x14ac:dyDescent="0.25">
      <c r="A59" t="s">
        <v>225</v>
      </c>
      <c r="B59">
        <v>0</v>
      </c>
      <c r="C59">
        <v>0</v>
      </c>
      <c r="D59">
        <v>3</v>
      </c>
      <c r="E59">
        <v>1</v>
      </c>
      <c r="F59">
        <v>0</v>
      </c>
      <c r="G59">
        <v>4</v>
      </c>
      <c r="H59">
        <v>0</v>
      </c>
      <c r="O59" t="s">
        <v>225</v>
      </c>
      <c r="P59">
        <v>0</v>
      </c>
      <c r="Q59">
        <v>0</v>
      </c>
      <c r="R59">
        <v>0</v>
      </c>
    </row>
    <row r="60" spans="1:18" x14ac:dyDescent="0.25">
      <c r="A60" t="s">
        <v>226</v>
      </c>
      <c r="B60">
        <v>64313</v>
      </c>
      <c r="C60">
        <v>23952</v>
      </c>
      <c r="D60">
        <v>111719</v>
      </c>
      <c r="E60">
        <v>17265</v>
      </c>
      <c r="F60">
        <v>43400</v>
      </c>
      <c r="G60">
        <v>123191</v>
      </c>
      <c r="H60">
        <v>78704</v>
      </c>
      <c r="O60" t="s">
        <v>226</v>
      </c>
      <c r="P60">
        <v>52494</v>
      </c>
      <c r="Q60">
        <v>18410</v>
      </c>
      <c r="R60">
        <v>32064</v>
      </c>
    </row>
    <row r="61" spans="1:18" x14ac:dyDescent="0.25">
      <c r="A61" t="s">
        <v>227</v>
      </c>
      <c r="B61">
        <v>0</v>
      </c>
      <c r="C61">
        <v>0</v>
      </c>
      <c r="D61">
        <v>4</v>
      </c>
      <c r="E61">
        <v>4</v>
      </c>
      <c r="F61">
        <v>0</v>
      </c>
      <c r="G61">
        <v>17</v>
      </c>
      <c r="H61">
        <v>10</v>
      </c>
      <c r="O61" t="s">
        <v>227</v>
      </c>
      <c r="P61">
        <v>0</v>
      </c>
      <c r="Q61">
        <v>0</v>
      </c>
      <c r="R61">
        <v>0</v>
      </c>
    </row>
    <row r="62" spans="1:18" x14ac:dyDescent="0.25">
      <c r="A62" t="s">
        <v>228</v>
      </c>
      <c r="B62">
        <v>0</v>
      </c>
      <c r="C62">
        <v>0</v>
      </c>
      <c r="D62">
        <v>29</v>
      </c>
      <c r="E62">
        <v>0</v>
      </c>
      <c r="F62">
        <v>8</v>
      </c>
      <c r="G62">
        <v>17</v>
      </c>
      <c r="H62">
        <v>22</v>
      </c>
      <c r="O62" t="s">
        <v>228</v>
      </c>
      <c r="P62">
        <v>28</v>
      </c>
      <c r="Q62">
        <v>12</v>
      </c>
      <c r="R62">
        <v>12</v>
      </c>
    </row>
    <row r="63" spans="1:18" x14ac:dyDescent="0.25">
      <c r="A63" t="s">
        <v>229</v>
      </c>
      <c r="B63">
        <v>0</v>
      </c>
      <c r="C63">
        <v>11287</v>
      </c>
      <c r="D63">
        <v>19911</v>
      </c>
      <c r="E63">
        <v>17089</v>
      </c>
      <c r="F63">
        <v>46230</v>
      </c>
      <c r="G63">
        <v>61072</v>
      </c>
      <c r="H63">
        <v>26530</v>
      </c>
      <c r="O63" t="s">
        <v>229</v>
      </c>
      <c r="P63">
        <v>4840</v>
      </c>
      <c r="Q63">
        <v>3392</v>
      </c>
      <c r="R63">
        <v>2304</v>
      </c>
    </row>
    <row r="64" spans="1:18" x14ac:dyDescent="0.25">
      <c r="A64" t="s">
        <v>230</v>
      </c>
      <c r="B64">
        <v>8856</v>
      </c>
      <c r="C64">
        <v>31236</v>
      </c>
      <c r="D64">
        <v>344851</v>
      </c>
      <c r="E64">
        <v>70034</v>
      </c>
      <c r="F64">
        <v>30969</v>
      </c>
      <c r="G64">
        <v>163561</v>
      </c>
      <c r="H64">
        <v>159890</v>
      </c>
      <c r="O64" t="s">
        <v>230</v>
      </c>
      <c r="P64">
        <v>150932</v>
      </c>
      <c r="Q64">
        <v>57640</v>
      </c>
      <c r="R64">
        <v>87718</v>
      </c>
    </row>
    <row r="65" spans="1:18" x14ac:dyDescent="0.25">
      <c r="A65" t="s">
        <v>231</v>
      </c>
      <c r="B65">
        <v>150557</v>
      </c>
      <c r="C65">
        <v>33300</v>
      </c>
      <c r="D65">
        <v>31156</v>
      </c>
      <c r="E65">
        <v>52522</v>
      </c>
      <c r="F65">
        <v>78924</v>
      </c>
      <c r="G65">
        <v>96134</v>
      </c>
      <c r="H65">
        <v>67402</v>
      </c>
      <c r="O65" t="s">
        <v>231</v>
      </c>
      <c r="P65">
        <v>37086</v>
      </c>
      <c r="Q65">
        <v>11994</v>
      </c>
      <c r="R65">
        <v>25920</v>
      </c>
    </row>
    <row r="66" spans="1:18" x14ac:dyDescent="0.25">
      <c r="B66">
        <v>274079</v>
      </c>
      <c r="C66">
        <v>173811</v>
      </c>
      <c r="D66">
        <v>948120</v>
      </c>
      <c r="E66">
        <v>422413</v>
      </c>
      <c r="F66">
        <v>334497</v>
      </c>
      <c r="G66">
        <v>799066</v>
      </c>
      <c r="H66">
        <v>1005808</v>
      </c>
      <c r="P66">
        <v>524506</v>
      </c>
      <c r="Q66">
        <f>SUM(Q2:Q65)</f>
        <v>196734</v>
      </c>
      <c r="R66">
        <v>331192</v>
      </c>
    </row>
    <row r="67" spans="1:18" x14ac:dyDescent="0.25">
      <c r="B67">
        <v>3.6485830727636923</v>
      </c>
      <c r="C67">
        <v>5.7533757932466871</v>
      </c>
      <c r="D67">
        <v>1.0547188119647302</v>
      </c>
      <c r="E67">
        <v>2.3673513835985163</v>
      </c>
      <c r="F67">
        <v>2.9895634340517256</v>
      </c>
      <c r="G67">
        <v>1.2514610808118478</v>
      </c>
      <c r="H67">
        <v>0.99422553807486125</v>
      </c>
      <c r="P67">
        <v>1.9065558830594884</v>
      </c>
      <c r="Q67">
        <f>1000000/Q66</f>
        <v>5.0830054794799064</v>
      </c>
      <c r="R67">
        <v>3.0193966037827003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5"/>
  <sheetViews>
    <sheetView workbookViewId="0">
      <selection activeCell="M1" sqref="J1:M1048576"/>
    </sheetView>
  </sheetViews>
  <sheetFormatPr defaultColWidth="11" defaultRowHeight="15.75" x14ac:dyDescent="0.25"/>
  <sheetData>
    <row r="1" spans="1:18" x14ac:dyDescent="0.25">
      <c r="B1" t="s">
        <v>81</v>
      </c>
      <c r="C1" t="s">
        <v>82</v>
      </c>
      <c r="D1" t="s">
        <v>83</v>
      </c>
      <c r="E1" t="s">
        <v>84</v>
      </c>
      <c r="F1" t="s">
        <v>85</v>
      </c>
      <c r="G1" t="s">
        <v>86</v>
      </c>
      <c r="H1" t="s">
        <v>87</v>
      </c>
      <c r="P1" t="s">
        <v>88</v>
      </c>
      <c r="Q1" t="s">
        <v>89</v>
      </c>
      <c r="R1" t="s">
        <v>90</v>
      </c>
    </row>
    <row r="2" spans="1:18" x14ac:dyDescent="0.25">
      <c r="A2" t="s">
        <v>168</v>
      </c>
      <c r="B2">
        <v>0</v>
      </c>
      <c r="C2">
        <v>0</v>
      </c>
      <c r="D2">
        <v>0</v>
      </c>
      <c r="E2">
        <v>0</v>
      </c>
      <c r="F2">
        <v>17.937380603999998</v>
      </c>
      <c r="G2">
        <v>0</v>
      </c>
      <c r="H2">
        <v>1.9886052919999999</v>
      </c>
      <c r="O2" t="s">
        <v>168</v>
      </c>
      <c r="P2">
        <v>0</v>
      </c>
      <c r="Q2">
        <v>0</v>
      </c>
      <c r="R2">
        <v>0</v>
      </c>
    </row>
    <row r="3" spans="1:18" x14ac:dyDescent="0.25">
      <c r="A3" t="s">
        <v>169</v>
      </c>
      <c r="B3">
        <v>0</v>
      </c>
      <c r="C3">
        <v>224.381655927</v>
      </c>
      <c r="D3">
        <v>7.3830316839999997</v>
      </c>
      <c r="E3">
        <v>71.020541519999995</v>
      </c>
      <c r="F3">
        <v>0</v>
      </c>
      <c r="G3">
        <v>88.853736751</v>
      </c>
      <c r="H3">
        <v>95.453054015999996</v>
      </c>
      <c r="O3" t="s">
        <v>169</v>
      </c>
      <c r="P3">
        <v>0</v>
      </c>
      <c r="Q3">
        <v>0</v>
      </c>
      <c r="R3">
        <v>0</v>
      </c>
    </row>
    <row r="4" spans="1:18" x14ac:dyDescent="0.25">
      <c r="A4" t="s">
        <v>170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O4" t="s">
        <v>170</v>
      </c>
      <c r="P4">
        <v>0</v>
      </c>
      <c r="Q4">
        <v>0</v>
      </c>
      <c r="R4">
        <v>0</v>
      </c>
    </row>
    <row r="5" spans="1:18" x14ac:dyDescent="0.25">
      <c r="A5" t="s">
        <v>171</v>
      </c>
      <c r="B5">
        <v>0</v>
      </c>
      <c r="C5">
        <v>0</v>
      </c>
      <c r="D5">
        <v>37.969877232000002</v>
      </c>
      <c r="E5">
        <v>0</v>
      </c>
      <c r="F5">
        <v>284.00852622999997</v>
      </c>
      <c r="G5">
        <v>0</v>
      </c>
      <c r="H5">
        <v>0</v>
      </c>
      <c r="O5" t="s">
        <v>171</v>
      </c>
      <c r="P5">
        <v>0</v>
      </c>
      <c r="Q5">
        <v>0</v>
      </c>
      <c r="R5">
        <v>0</v>
      </c>
    </row>
    <row r="6" spans="1:18" x14ac:dyDescent="0.25">
      <c r="A6" t="s">
        <v>172</v>
      </c>
      <c r="B6">
        <v>0</v>
      </c>
      <c r="C6">
        <v>0</v>
      </c>
      <c r="D6">
        <v>2104.1640299400001</v>
      </c>
      <c r="E6">
        <v>5513.5613733359996</v>
      </c>
      <c r="F6">
        <v>11832.692071772</v>
      </c>
      <c r="G6">
        <v>17839.577709655001</v>
      </c>
      <c r="H6">
        <v>77.555606388000001</v>
      </c>
      <c r="O6" t="s">
        <v>172</v>
      </c>
      <c r="P6">
        <v>0</v>
      </c>
      <c r="Q6">
        <v>0</v>
      </c>
      <c r="R6">
        <v>0</v>
      </c>
    </row>
    <row r="7" spans="1:18" x14ac:dyDescent="0.25">
      <c r="A7" t="s">
        <v>173</v>
      </c>
      <c r="B7">
        <v>0</v>
      </c>
      <c r="C7">
        <v>0</v>
      </c>
      <c r="D7">
        <v>373.37045944799996</v>
      </c>
      <c r="E7">
        <v>0</v>
      </c>
      <c r="F7">
        <v>0</v>
      </c>
      <c r="G7">
        <v>0</v>
      </c>
      <c r="H7">
        <v>0</v>
      </c>
      <c r="O7" t="s">
        <v>173</v>
      </c>
      <c r="P7">
        <v>0</v>
      </c>
      <c r="Q7">
        <v>0</v>
      </c>
      <c r="R7">
        <v>0</v>
      </c>
    </row>
    <row r="8" spans="1:18" x14ac:dyDescent="0.25">
      <c r="A8" t="s">
        <v>174</v>
      </c>
      <c r="B8">
        <v>0</v>
      </c>
      <c r="C8">
        <v>0</v>
      </c>
      <c r="D8">
        <v>27.422689112</v>
      </c>
      <c r="E8">
        <v>0</v>
      </c>
      <c r="F8">
        <v>53.812141812</v>
      </c>
      <c r="G8">
        <v>0</v>
      </c>
      <c r="H8">
        <v>26.846171441999999</v>
      </c>
      <c r="O8" t="s">
        <v>174</v>
      </c>
      <c r="P8">
        <v>0</v>
      </c>
      <c r="Q8">
        <v>3.47407988994114</v>
      </c>
      <c r="R8">
        <v>3.47407988994114</v>
      </c>
    </row>
    <row r="9" spans="1:18" x14ac:dyDescent="0.25">
      <c r="A9" t="s">
        <v>175</v>
      </c>
      <c r="B9">
        <v>0</v>
      </c>
      <c r="C9">
        <v>0</v>
      </c>
      <c r="D9">
        <v>0</v>
      </c>
      <c r="E9">
        <v>0</v>
      </c>
      <c r="F9">
        <v>0</v>
      </c>
      <c r="G9">
        <v>121.391724857</v>
      </c>
      <c r="H9">
        <v>95.453054015999996</v>
      </c>
      <c r="O9" t="s">
        <v>175</v>
      </c>
      <c r="P9">
        <v>0</v>
      </c>
      <c r="Q9">
        <v>0</v>
      </c>
      <c r="R9">
        <v>0</v>
      </c>
    </row>
    <row r="10" spans="1:18" x14ac:dyDescent="0.25">
      <c r="A10" t="s">
        <v>176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1.9886052919999999</v>
      </c>
      <c r="O10" t="s">
        <v>176</v>
      </c>
      <c r="P10">
        <v>0</v>
      </c>
      <c r="Q10">
        <v>0</v>
      </c>
      <c r="R10">
        <v>0</v>
      </c>
    </row>
    <row r="11" spans="1:18" x14ac:dyDescent="0.25">
      <c r="A11" t="s">
        <v>177</v>
      </c>
      <c r="B11">
        <v>0</v>
      </c>
      <c r="C11">
        <v>0</v>
      </c>
      <c r="D11">
        <v>8.4377504959999996</v>
      </c>
      <c r="E11">
        <v>28.408216608</v>
      </c>
      <c r="F11">
        <v>0</v>
      </c>
      <c r="G11">
        <v>0</v>
      </c>
      <c r="H11">
        <v>67.612579928000002</v>
      </c>
      <c r="O11" t="s">
        <v>177</v>
      </c>
      <c r="P11">
        <v>0</v>
      </c>
      <c r="Q11">
        <v>0</v>
      </c>
      <c r="R11">
        <v>0</v>
      </c>
    </row>
    <row r="12" spans="1:18" x14ac:dyDescent="0.25">
      <c r="A12" t="s">
        <v>178</v>
      </c>
      <c r="B12">
        <v>0</v>
      </c>
      <c r="C12">
        <v>281.91541385699998</v>
      </c>
      <c r="D12">
        <v>37.969877232000002</v>
      </c>
      <c r="E12">
        <v>66.285838752000004</v>
      </c>
      <c r="F12">
        <v>98.655593322000001</v>
      </c>
      <c r="G12">
        <v>96.362503236999999</v>
      </c>
      <c r="H12">
        <v>241.61554297799998</v>
      </c>
      <c r="O12" t="s">
        <v>178</v>
      </c>
      <c r="P12">
        <v>0</v>
      </c>
      <c r="Q12">
        <v>0</v>
      </c>
      <c r="R12">
        <v>0</v>
      </c>
    </row>
    <row r="13" spans="1:18" x14ac:dyDescent="0.25">
      <c r="A13" t="s">
        <v>179</v>
      </c>
      <c r="B13">
        <v>0</v>
      </c>
      <c r="C13">
        <v>0</v>
      </c>
      <c r="D13">
        <v>2.1094376239999999</v>
      </c>
      <c r="E13">
        <v>0</v>
      </c>
      <c r="F13">
        <v>11.958253736</v>
      </c>
      <c r="G13">
        <v>0</v>
      </c>
      <c r="H13">
        <v>18.891750274</v>
      </c>
      <c r="O13" t="s">
        <v>179</v>
      </c>
      <c r="P13">
        <v>0</v>
      </c>
      <c r="Q13">
        <v>0</v>
      </c>
      <c r="R13">
        <v>0</v>
      </c>
    </row>
    <row r="14" spans="1:18" x14ac:dyDescent="0.25">
      <c r="A14" t="s">
        <v>180</v>
      </c>
      <c r="B14">
        <v>0</v>
      </c>
      <c r="C14">
        <v>0</v>
      </c>
      <c r="D14">
        <v>8.4377504959999996</v>
      </c>
      <c r="E14">
        <v>14.204108304</v>
      </c>
      <c r="F14">
        <v>0</v>
      </c>
      <c r="G14">
        <v>13.766071890999999</v>
      </c>
      <c r="H14">
        <v>4.9715132299999993</v>
      </c>
      <c r="O14" t="s">
        <v>180</v>
      </c>
      <c r="P14">
        <v>0</v>
      </c>
      <c r="Q14">
        <v>0</v>
      </c>
      <c r="R14">
        <v>0</v>
      </c>
    </row>
    <row r="15" spans="1:18" x14ac:dyDescent="0.25">
      <c r="A15" t="s">
        <v>181</v>
      </c>
      <c r="B15">
        <v>0</v>
      </c>
      <c r="C15">
        <v>224.381655927</v>
      </c>
      <c r="D15">
        <v>88.596380207999999</v>
      </c>
      <c r="E15">
        <v>288.81686884800001</v>
      </c>
      <c r="F15">
        <v>41.853888075999997</v>
      </c>
      <c r="G15">
        <v>157.68409620599999</v>
      </c>
      <c r="H15">
        <v>355.96034726799996</v>
      </c>
      <c r="O15" t="s">
        <v>181</v>
      </c>
      <c r="P15">
        <v>0</v>
      </c>
      <c r="Q15">
        <v>0</v>
      </c>
      <c r="R15">
        <v>0</v>
      </c>
    </row>
    <row r="16" spans="1:18" x14ac:dyDescent="0.25">
      <c r="A16" t="s">
        <v>182</v>
      </c>
      <c r="B16">
        <v>0</v>
      </c>
      <c r="C16">
        <v>0</v>
      </c>
      <c r="D16">
        <v>4.2188752479999998</v>
      </c>
      <c r="E16">
        <v>0</v>
      </c>
      <c r="F16">
        <v>0</v>
      </c>
      <c r="G16">
        <v>0</v>
      </c>
      <c r="H16">
        <v>0</v>
      </c>
      <c r="O16" t="s">
        <v>182</v>
      </c>
      <c r="P16">
        <v>0</v>
      </c>
      <c r="Q16">
        <v>0</v>
      </c>
      <c r="R16">
        <v>0</v>
      </c>
    </row>
    <row r="17" spans="1:18" x14ac:dyDescent="0.25">
      <c r="A17" t="s">
        <v>183</v>
      </c>
      <c r="B17">
        <v>0</v>
      </c>
      <c r="C17">
        <v>0</v>
      </c>
      <c r="D17">
        <v>1.054718812</v>
      </c>
      <c r="E17">
        <v>0</v>
      </c>
      <c r="F17">
        <v>0</v>
      </c>
      <c r="G17">
        <v>0</v>
      </c>
      <c r="H17">
        <v>13.920237044</v>
      </c>
      <c r="O17" t="s">
        <v>183</v>
      </c>
      <c r="P17">
        <v>10.422239669823419</v>
      </c>
      <c r="Q17">
        <v>3.47407988994114</v>
      </c>
      <c r="R17">
        <v>0</v>
      </c>
    </row>
    <row r="18" spans="1:18" x14ac:dyDescent="0.25">
      <c r="A18" t="s">
        <v>184</v>
      </c>
      <c r="B18">
        <v>0</v>
      </c>
      <c r="C18">
        <v>0</v>
      </c>
      <c r="D18">
        <v>8.4377504959999996</v>
      </c>
      <c r="E18">
        <v>0</v>
      </c>
      <c r="F18">
        <v>0</v>
      </c>
      <c r="G18">
        <v>0</v>
      </c>
      <c r="H18">
        <v>144.17388366999998</v>
      </c>
      <c r="O18" t="s">
        <v>184</v>
      </c>
      <c r="P18">
        <v>330.03758954440832</v>
      </c>
      <c r="Q18">
        <v>0</v>
      </c>
      <c r="R18">
        <v>0</v>
      </c>
    </row>
    <row r="19" spans="1:18" x14ac:dyDescent="0.25">
      <c r="A19" t="s">
        <v>185</v>
      </c>
      <c r="B19">
        <v>0</v>
      </c>
      <c r="C19">
        <v>0</v>
      </c>
      <c r="D19">
        <v>39.024596043999999</v>
      </c>
      <c r="E19">
        <v>0</v>
      </c>
      <c r="F19">
        <v>0</v>
      </c>
      <c r="G19">
        <v>58.818670806999997</v>
      </c>
      <c r="H19">
        <v>67.612579928000002</v>
      </c>
      <c r="O19" t="s">
        <v>185</v>
      </c>
      <c r="P19">
        <v>3.47407988994114</v>
      </c>
      <c r="Q19">
        <v>0</v>
      </c>
      <c r="R19">
        <v>6.9481597798822801</v>
      </c>
    </row>
    <row r="20" spans="1:18" x14ac:dyDescent="0.25">
      <c r="A20" t="s">
        <v>186</v>
      </c>
      <c r="B20">
        <v>0</v>
      </c>
      <c r="C20">
        <v>0</v>
      </c>
      <c r="D20">
        <v>5.2735940599999998</v>
      </c>
      <c r="E20">
        <v>37.877622144</v>
      </c>
      <c r="F20">
        <v>11.958253736</v>
      </c>
      <c r="G20">
        <v>21.274838376999998</v>
      </c>
      <c r="H20">
        <v>38.777803194000001</v>
      </c>
      <c r="O20" t="s">
        <v>186</v>
      </c>
      <c r="P20">
        <v>38.214878789352539</v>
      </c>
      <c r="Q20">
        <v>10.422239669823419</v>
      </c>
      <c r="R20">
        <v>13.89631955976456</v>
      </c>
    </row>
    <row r="21" spans="1:18" x14ac:dyDescent="0.25">
      <c r="A21" t="s">
        <v>187</v>
      </c>
      <c r="B21">
        <v>0</v>
      </c>
      <c r="C21">
        <v>26551.829284694999</v>
      </c>
      <c r="D21">
        <v>5902.2064719519994</v>
      </c>
      <c r="E21">
        <v>47986.212553680001</v>
      </c>
      <c r="F21">
        <v>7799.7709993059998</v>
      </c>
      <c r="G21">
        <v>22709.012775825999</v>
      </c>
      <c r="H21">
        <v>52553.866354329999</v>
      </c>
      <c r="O21" t="s">
        <v>187</v>
      </c>
      <c r="P21">
        <v>50853.581428958409</v>
      </c>
      <c r="Q21">
        <v>15966.871174169479</v>
      </c>
      <c r="R21">
        <v>22352.230011881296</v>
      </c>
    </row>
    <row r="22" spans="1:18" x14ac:dyDescent="0.25">
      <c r="A22" t="s">
        <v>188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O22" t="s">
        <v>188</v>
      </c>
      <c r="P22">
        <v>17.370399449705701</v>
      </c>
      <c r="Q22">
        <v>6.9481597798822801</v>
      </c>
      <c r="R22">
        <v>3.47407988994114</v>
      </c>
    </row>
    <row r="23" spans="1:18" x14ac:dyDescent="0.25">
      <c r="A23" t="s">
        <v>189</v>
      </c>
      <c r="B23">
        <v>0</v>
      </c>
      <c r="C23">
        <v>0</v>
      </c>
      <c r="D23">
        <v>3.1641564359999999</v>
      </c>
      <c r="E23">
        <v>0</v>
      </c>
      <c r="F23">
        <v>0</v>
      </c>
      <c r="G23">
        <v>0</v>
      </c>
      <c r="H23">
        <v>14.91453969</v>
      </c>
      <c r="O23" t="s">
        <v>189</v>
      </c>
      <c r="P23">
        <v>0</v>
      </c>
      <c r="Q23">
        <v>0</v>
      </c>
      <c r="R23">
        <v>0</v>
      </c>
    </row>
    <row r="24" spans="1:18" x14ac:dyDescent="0.25">
      <c r="A24" t="s">
        <v>190</v>
      </c>
      <c r="B24">
        <v>0</v>
      </c>
      <c r="C24">
        <v>0</v>
      </c>
      <c r="D24">
        <v>335.40058221599998</v>
      </c>
      <c r="E24">
        <v>925.63439114400001</v>
      </c>
      <c r="F24">
        <v>0</v>
      </c>
      <c r="G24">
        <v>611.96446860899994</v>
      </c>
      <c r="H24">
        <v>957.51344809799991</v>
      </c>
      <c r="O24" t="s">
        <v>190</v>
      </c>
      <c r="P24">
        <v>0</v>
      </c>
      <c r="Q24">
        <v>0</v>
      </c>
      <c r="R24">
        <v>0</v>
      </c>
    </row>
    <row r="25" spans="1:18" x14ac:dyDescent="0.25">
      <c r="A25" t="s">
        <v>191</v>
      </c>
      <c r="B25">
        <v>0</v>
      </c>
      <c r="C25">
        <v>241.64178330600001</v>
      </c>
      <c r="D25">
        <v>159.26254061199998</v>
      </c>
      <c r="E25">
        <v>506.61319617599997</v>
      </c>
      <c r="F25">
        <v>373.69542924999996</v>
      </c>
      <c r="G25">
        <v>181.46185674500001</v>
      </c>
      <c r="H25">
        <v>671.15428605</v>
      </c>
      <c r="O25" t="s">
        <v>191</v>
      </c>
      <c r="P25">
        <v>48.637118459175959</v>
      </c>
      <c r="Q25">
        <v>66.007517908881667</v>
      </c>
      <c r="R25">
        <v>97.274236918351917</v>
      </c>
    </row>
    <row r="26" spans="1:18" x14ac:dyDescent="0.25">
      <c r="A26" t="s">
        <v>192</v>
      </c>
      <c r="B26">
        <v>0</v>
      </c>
      <c r="C26">
        <v>0</v>
      </c>
      <c r="D26">
        <v>34.805720795999996</v>
      </c>
      <c r="E26">
        <v>54.449081831999997</v>
      </c>
      <c r="F26">
        <v>0</v>
      </c>
      <c r="G26">
        <v>27.532143781999999</v>
      </c>
      <c r="H26">
        <v>60.652461406</v>
      </c>
      <c r="O26" t="s">
        <v>192</v>
      </c>
      <c r="P26">
        <v>3.47407988994114</v>
      </c>
      <c r="Q26">
        <v>0</v>
      </c>
      <c r="R26">
        <v>0</v>
      </c>
    </row>
    <row r="27" spans="1:18" x14ac:dyDescent="0.25">
      <c r="A27" t="s">
        <v>193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O27" t="s">
        <v>193</v>
      </c>
      <c r="P27">
        <v>0</v>
      </c>
      <c r="Q27">
        <v>0</v>
      </c>
      <c r="R27">
        <v>0</v>
      </c>
    </row>
    <row r="28" spans="1:18" x14ac:dyDescent="0.25">
      <c r="A28" t="s">
        <v>194</v>
      </c>
      <c r="B28">
        <v>0</v>
      </c>
      <c r="C28">
        <v>166111.46589549599</v>
      </c>
      <c r="D28">
        <v>105734.50618418799</v>
      </c>
      <c r="E28">
        <v>350602.37261901598</v>
      </c>
      <c r="F28">
        <v>256881.227629884</v>
      </c>
      <c r="G28">
        <v>130118.16297481299</v>
      </c>
      <c r="H28">
        <v>417793.045914802</v>
      </c>
      <c r="O28" t="s">
        <v>194</v>
      </c>
      <c r="P28">
        <v>116419.89119181754</v>
      </c>
      <c r="Q28">
        <v>70058.295060553035</v>
      </c>
      <c r="R28">
        <v>162882.23563989036</v>
      </c>
    </row>
    <row r="29" spans="1:18" x14ac:dyDescent="0.25">
      <c r="A29" t="s">
        <v>195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O29" t="s">
        <v>195</v>
      </c>
      <c r="P29">
        <v>406.46734712311337</v>
      </c>
      <c r="Q29">
        <v>0</v>
      </c>
      <c r="R29">
        <v>3.47407988994114</v>
      </c>
    </row>
    <row r="30" spans="1:18" x14ac:dyDescent="0.25">
      <c r="A30" t="s">
        <v>196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O30" t="s">
        <v>196</v>
      </c>
      <c r="P30">
        <v>0</v>
      </c>
      <c r="Q30">
        <v>0</v>
      </c>
      <c r="R30">
        <v>0</v>
      </c>
    </row>
    <row r="31" spans="1:18" x14ac:dyDescent="0.25">
      <c r="A31" t="s">
        <v>197</v>
      </c>
      <c r="B31">
        <v>0</v>
      </c>
      <c r="C31">
        <v>0</v>
      </c>
      <c r="D31">
        <v>60.118972283999994</v>
      </c>
      <c r="E31">
        <v>0</v>
      </c>
      <c r="F31">
        <v>0</v>
      </c>
      <c r="G31">
        <v>71.333281616999997</v>
      </c>
      <c r="H31">
        <v>66.618277281999994</v>
      </c>
      <c r="O31" t="s">
        <v>197</v>
      </c>
      <c r="P31">
        <v>858.09773281546154</v>
      </c>
      <c r="Q31">
        <v>0</v>
      </c>
      <c r="R31">
        <v>6.9481597798822801</v>
      </c>
    </row>
    <row r="32" spans="1:18" x14ac:dyDescent="0.25">
      <c r="A32" t="s">
        <v>198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O32" t="s">
        <v>198</v>
      </c>
      <c r="P32">
        <v>0</v>
      </c>
      <c r="Q32">
        <v>0</v>
      </c>
      <c r="R32">
        <v>0</v>
      </c>
    </row>
    <row r="33" spans="1:18" x14ac:dyDescent="0.25">
      <c r="A33" t="s">
        <v>199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O33" t="s">
        <v>199</v>
      </c>
      <c r="P33">
        <v>0</v>
      </c>
      <c r="Q33">
        <v>0</v>
      </c>
      <c r="R33">
        <v>0</v>
      </c>
    </row>
    <row r="34" spans="1:18" x14ac:dyDescent="0.25">
      <c r="A34" t="s">
        <v>200</v>
      </c>
      <c r="B34">
        <v>0</v>
      </c>
      <c r="C34">
        <v>0</v>
      </c>
      <c r="D34">
        <v>656.03510106399995</v>
      </c>
      <c r="E34">
        <v>0</v>
      </c>
      <c r="F34">
        <v>8272.1220218779999</v>
      </c>
      <c r="G34">
        <v>2201.3200414789999</v>
      </c>
      <c r="H34">
        <v>882.94074964799995</v>
      </c>
      <c r="O34" t="s">
        <v>200</v>
      </c>
      <c r="P34">
        <v>0</v>
      </c>
      <c r="Q34">
        <v>0</v>
      </c>
      <c r="R34">
        <v>0</v>
      </c>
    </row>
    <row r="35" spans="1:18" x14ac:dyDescent="0.25">
      <c r="A35" t="s">
        <v>201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O35" t="s">
        <v>201</v>
      </c>
      <c r="P35">
        <v>0</v>
      </c>
      <c r="Q35">
        <v>0</v>
      </c>
      <c r="R35">
        <v>0</v>
      </c>
    </row>
    <row r="36" spans="1:18" x14ac:dyDescent="0.25">
      <c r="A36" t="s">
        <v>202</v>
      </c>
      <c r="B36">
        <v>0</v>
      </c>
      <c r="C36">
        <v>0</v>
      </c>
      <c r="D36">
        <v>33.751001983999998</v>
      </c>
      <c r="E36">
        <v>3404.2512901919999</v>
      </c>
      <c r="F36">
        <v>7692.1467156819999</v>
      </c>
      <c r="G36">
        <v>0</v>
      </c>
      <c r="H36">
        <v>1622.7019182719998</v>
      </c>
      <c r="O36" t="s">
        <v>202</v>
      </c>
      <c r="P36">
        <v>743.45309644740394</v>
      </c>
      <c r="Q36">
        <v>368.25246833376082</v>
      </c>
      <c r="R36">
        <v>0</v>
      </c>
    </row>
    <row r="37" spans="1:18" x14ac:dyDescent="0.25">
      <c r="A37" t="s">
        <v>203</v>
      </c>
      <c r="B37">
        <v>0</v>
      </c>
      <c r="C37">
        <v>0</v>
      </c>
      <c r="D37">
        <v>0</v>
      </c>
      <c r="E37">
        <v>0</v>
      </c>
      <c r="F37">
        <v>0</v>
      </c>
      <c r="G37">
        <v>12.514610810000001</v>
      </c>
      <c r="H37">
        <v>0</v>
      </c>
      <c r="O37" t="s">
        <v>203</v>
      </c>
      <c r="P37">
        <v>0</v>
      </c>
      <c r="Q37">
        <v>0</v>
      </c>
      <c r="R37">
        <v>0</v>
      </c>
    </row>
    <row r="38" spans="1:18" x14ac:dyDescent="0.25">
      <c r="A38" t="s">
        <v>204</v>
      </c>
      <c r="B38">
        <v>0</v>
      </c>
      <c r="C38">
        <v>0</v>
      </c>
      <c r="D38">
        <v>7.3830316839999997</v>
      </c>
      <c r="E38">
        <v>0</v>
      </c>
      <c r="F38">
        <v>0</v>
      </c>
      <c r="G38">
        <v>17.520455133999999</v>
      </c>
      <c r="H38">
        <v>2.9829079379999999</v>
      </c>
      <c r="O38" t="s">
        <v>204</v>
      </c>
      <c r="P38">
        <v>0</v>
      </c>
      <c r="Q38">
        <v>0</v>
      </c>
      <c r="R38">
        <v>0</v>
      </c>
    </row>
    <row r="39" spans="1:18" x14ac:dyDescent="0.25">
      <c r="A39" t="s">
        <v>205</v>
      </c>
      <c r="B39">
        <v>0</v>
      </c>
      <c r="C39">
        <v>0</v>
      </c>
      <c r="D39">
        <v>4758.8912797439998</v>
      </c>
      <c r="E39">
        <v>2454.9433852080001</v>
      </c>
      <c r="F39">
        <v>0</v>
      </c>
      <c r="G39">
        <v>11400.81044791</v>
      </c>
      <c r="H39">
        <v>2989.8680565219997</v>
      </c>
      <c r="O39" t="s">
        <v>205</v>
      </c>
      <c r="P39">
        <v>420.36366668287792</v>
      </c>
      <c r="Q39">
        <v>152.85951515741016</v>
      </c>
      <c r="R39">
        <v>156.33359504735131</v>
      </c>
    </row>
    <row r="40" spans="1:18" x14ac:dyDescent="0.25">
      <c r="A40" t="s">
        <v>206</v>
      </c>
      <c r="B40">
        <v>0</v>
      </c>
      <c r="C40">
        <v>0</v>
      </c>
      <c r="D40">
        <v>3.1641564359999999</v>
      </c>
      <c r="E40">
        <v>0</v>
      </c>
      <c r="F40">
        <v>0</v>
      </c>
      <c r="G40">
        <v>0</v>
      </c>
      <c r="H40">
        <v>2.9829079379999999</v>
      </c>
      <c r="O40" t="s">
        <v>206</v>
      </c>
      <c r="P40">
        <v>0</v>
      </c>
      <c r="Q40">
        <v>0</v>
      </c>
      <c r="R40">
        <v>0</v>
      </c>
    </row>
    <row r="41" spans="1:18" x14ac:dyDescent="0.25">
      <c r="A41" t="s">
        <v>207</v>
      </c>
      <c r="B41">
        <v>0</v>
      </c>
      <c r="C41">
        <v>14199.331457124001</v>
      </c>
      <c r="D41">
        <v>233.09285745199998</v>
      </c>
      <c r="E41">
        <v>0</v>
      </c>
      <c r="F41">
        <v>0</v>
      </c>
      <c r="G41">
        <v>264.05828809100001</v>
      </c>
      <c r="H41">
        <v>1022.1431200879999</v>
      </c>
      <c r="O41" t="s">
        <v>207</v>
      </c>
      <c r="P41">
        <v>0</v>
      </c>
      <c r="Q41">
        <v>0</v>
      </c>
      <c r="R41">
        <v>0</v>
      </c>
    </row>
    <row r="42" spans="1:18" x14ac:dyDescent="0.25">
      <c r="A42" t="s">
        <v>208</v>
      </c>
      <c r="B42">
        <v>0</v>
      </c>
      <c r="C42">
        <v>0</v>
      </c>
      <c r="D42">
        <v>18.984938616000001</v>
      </c>
      <c r="E42">
        <v>0</v>
      </c>
      <c r="F42">
        <v>0</v>
      </c>
      <c r="G42">
        <v>0</v>
      </c>
      <c r="H42">
        <v>0</v>
      </c>
      <c r="O42" t="s">
        <v>208</v>
      </c>
      <c r="P42">
        <v>0</v>
      </c>
      <c r="Q42">
        <v>0</v>
      </c>
      <c r="R42">
        <v>0</v>
      </c>
    </row>
    <row r="43" spans="1:18" x14ac:dyDescent="0.25">
      <c r="A43" t="s">
        <v>209</v>
      </c>
      <c r="B43">
        <v>0</v>
      </c>
      <c r="C43">
        <v>0</v>
      </c>
      <c r="D43">
        <v>1.054718812</v>
      </c>
      <c r="E43">
        <v>0</v>
      </c>
      <c r="F43">
        <v>0</v>
      </c>
      <c r="G43">
        <v>3.7543832429999999</v>
      </c>
      <c r="H43">
        <v>0</v>
      </c>
      <c r="O43" t="s">
        <v>209</v>
      </c>
      <c r="P43">
        <v>0</v>
      </c>
      <c r="Q43">
        <v>0</v>
      </c>
      <c r="R43">
        <v>0</v>
      </c>
    </row>
    <row r="44" spans="1:18" x14ac:dyDescent="0.25">
      <c r="A44" t="s">
        <v>210</v>
      </c>
      <c r="B44">
        <v>14.594332292000001</v>
      </c>
      <c r="C44">
        <v>0</v>
      </c>
      <c r="D44">
        <v>0</v>
      </c>
      <c r="E44">
        <v>0</v>
      </c>
      <c r="F44">
        <v>0</v>
      </c>
      <c r="G44">
        <v>11.263149729</v>
      </c>
      <c r="H44">
        <v>0</v>
      </c>
      <c r="O44" t="s">
        <v>210</v>
      </c>
      <c r="P44">
        <v>13.89631955976456</v>
      </c>
      <c r="Q44">
        <v>3.47407988994114</v>
      </c>
      <c r="R44">
        <v>3.47407988994114</v>
      </c>
    </row>
    <row r="45" spans="1:18" x14ac:dyDescent="0.25">
      <c r="A45" t="s">
        <v>211</v>
      </c>
      <c r="B45">
        <v>114353.890673966</v>
      </c>
      <c r="C45">
        <v>217535.13873333001</v>
      </c>
      <c r="D45">
        <v>316944.05772481201</v>
      </c>
      <c r="E45">
        <v>140225.324528472</v>
      </c>
      <c r="F45">
        <v>87773.582422239997</v>
      </c>
      <c r="G45">
        <v>203901.80538841098</v>
      </c>
      <c r="H45">
        <v>155278.25562052798</v>
      </c>
      <c r="O45" t="s">
        <v>211</v>
      </c>
      <c r="P45">
        <v>235038.87495396784</v>
      </c>
      <c r="Q45">
        <v>75637.667363798508</v>
      </c>
      <c r="R45">
        <v>132136.62861391125</v>
      </c>
    </row>
    <row r="46" spans="1:18" x14ac:dyDescent="0.25">
      <c r="A46" t="s">
        <v>212</v>
      </c>
      <c r="B46">
        <v>0</v>
      </c>
      <c r="C46">
        <v>143.834394825</v>
      </c>
      <c r="D46">
        <v>262.62498418799998</v>
      </c>
      <c r="E46">
        <v>123.102271968</v>
      </c>
      <c r="F46">
        <v>92.676466453999993</v>
      </c>
      <c r="G46">
        <v>126.39756918099999</v>
      </c>
      <c r="H46">
        <v>126.276436042</v>
      </c>
      <c r="O46" t="s">
        <v>212</v>
      </c>
      <c r="P46">
        <v>156.33359504735131</v>
      </c>
      <c r="Q46">
        <v>100.74831680829305</v>
      </c>
      <c r="R46">
        <v>107.69647658817534</v>
      </c>
    </row>
    <row r="47" spans="1:18" x14ac:dyDescent="0.25">
      <c r="A47" t="s">
        <v>213</v>
      </c>
      <c r="B47">
        <v>0</v>
      </c>
      <c r="C47">
        <v>0</v>
      </c>
      <c r="D47">
        <v>1084.2509387359999</v>
      </c>
      <c r="E47">
        <v>0</v>
      </c>
      <c r="F47">
        <v>0</v>
      </c>
      <c r="G47">
        <v>412.98215672999999</v>
      </c>
      <c r="H47">
        <v>1514.322929858</v>
      </c>
      <c r="O47" t="s">
        <v>213</v>
      </c>
      <c r="P47">
        <v>1690.1398664563646</v>
      </c>
      <c r="Q47">
        <v>3.47407988994114</v>
      </c>
      <c r="R47">
        <v>6.9481597798822801</v>
      </c>
    </row>
    <row r="48" spans="1:18" x14ac:dyDescent="0.25">
      <c r="A48" t="s">
        <v>214</v>
      </c>
      <c r="B48">
        <v>0</v>
      </c>
      <c r="C48">
        <v>0</v>
      </c>
      <c r="D48">
        <v>1144.36991102</v>
      </c>
      <c r="E48">
        <v>0</v>
      </c>
      <c r="F48">
        <v>0</v>
      </c>
      <c r="G48">
        <v>445.52014483599999</v>
      </c>
      <c r="H48">
        <v>1621.707615626</v>
      </c>
      <c r="O48" t="s">
        <v>214</v>
      </c>
      <c r="P48">
        <v>1766.5696240350696</v>
      </c>
      <c r="Q48">
        <v>3.47407988994114</v>
      </c>
      <c r="R48">
        <v>3.47407988994114</v>
      </c>
    </row>
    <row r="49" spans="1:18" x14ac:dyDescent="0.25">
      <c r="A49" t="s">
        <v>215</v>
      </c>
      <c r="B49">
        <v>481.61296563600001</v>
      </c>
      <c r="C49">
        <v>379.72280233800001</v>
      </c>
      <c r="D49">
        <v>854.32223771999998</v>
      </c>
      <c r="E49">
        <v>326.694490992</v>
      </c>
      <c r="F49">
        <v>307.92503370200001</v>
      </c>
      <c r="G49">
        <v>576.92355834099999</v>
      </c>
      <c r="H49">
        <v>430.53304571799998</v>
      </c>
      <c r="O49" t="s">
        <v>215</v>
      </c>
      <c r="P49">
        <v>767.77165567699194</v>
      </c>
      <c r="Q49">
        <v>250.13375207576209</v>
      </c>
      <c r="R49">
        <v>340.45982921423172</v>
      </c>
    </row>
    <row r="50" spans="1:18" x14ac:dyDescent="0.25">
      <c r="A50" t="s">
        <v>216</v>
      </c>
      <c r="B50">
        <v>0</v>
      </c>
      <c r="C50">
        <v>0</v>
      </c>
      <c r="D50">
        <v>8.4377504959999996</v>
      </c>
      <c r="E50">
        <v>146.77578580799999</v>
      </c>
      <c r="F50">
        <v>5.9791268679999998</v>
      </c>
      <c r="G50">
        <v>16.268994053</v>
      </c>
      <c r="H50">
        <v>27.840474088000001</v>
      </c>
      <c r="O50" t="s">
        <v>216</v>
      </c>
      <c r="P50">
        <v>24.318559229587979</v>
      </c>
      <c r="Q50">
        <v>13.89631955976456</v>
      </c>
      <c r="R50">
        <v>0</v>
      </c>
    </row>
    <row r="51" spans="1:18" x14ac:dyDescent="0.25">
      <c r="A51" t="s">
        <v>217</v>
      </c>
      <c r="B51">
        <v>0</v>
      </c>
      <c r="C51">
        <v>0</v>
      </c>
      <c r="D51">
        <v>876.47133277199998</v>
      </c>
      <c r="E51">
        <v>25122.332887008</v>
      </c>
      <c r="F51">
        <v>0</v>
      </c>
      <c r="G51">
        <v>9227.0225502129997</v>
      </c>
      <c r="H51">
        <v>3416.4238916559998</v>
      </c>
      <c r="O51" t="s">
        <v>217</v>
      </c>
      <c r="P51">
        <v>26785.155951446188</v>
      </c>
      <c r="Q51">
        <v>5867.7209341105854</v>
      </c>
      <c r="R51">
        <v>6.9481597798822801</v>
      </c>
    </row>
    <row r="52" spans="1:18" x14ac:dyDescent="0.25">
      <c r="A52" t="s">
        <v>218</v>
      </c>
      <c r="B52">
        <v>0</v>
      </c>
      <c r="C52">
        <v>0</v>
      </c>
      <c r="D52">
        <v>2520.77796068</v>
      </c>
      <c r="E52">
        <v>40318.361420904002</v>
      </c>
      <c r="F52">
        <v>0</v>
      </c>
      <c r="G52">
        <v>2250.1270236380001</v>
      </c>
      <c r="H52">
        <v>8392.9086348860001</v>
      </c>
      <c r="O52" t="s">
        <v>218</v>
      </c>
      <c r="P52">
        <v>8511.4957303557931</v>
      </c>
      <c r="Q52">
        <v>5610.6390222549408</v>
      </c>
      <c r="R52">
        <v>13.89631955976456</v>
      </c>
    </row>
    <row r="53" spans="1:18" x14ac:dyDescent="0.25">
      <c r="A53" t="s">
        <v>219</v>
      </c>
      <c r="B53">
        <v>0</v>
      </c>
      <c r="C53">
        <v>0</v>
      </c>
      <c r="D53">
        <v>7.3830316839999997</v>
      </c>
      <c r="E53">
        <v>0</v>
      </c>
      <c r="F53">
        <v>8.9686903019999988</v>
      </c>
      <c r="G53">
        <v>5.0058443239999999</v>
      </c>
      <c r="H53">
        <v>1.9886052919999999</v>
      </c>
      <c r="O53" t="s">
        <v>219</v>
      </c>
      <c r="P53">
        <v>13.89631955976456</v>
      </c>
      <c r="Q53">
        <v>3.47407988994114</v>
      </c>
      <c r="R53">
        <v>0</v>
      </c>
    </row>
    <row r="54" spans="1:18" x14ac:dyDescent="0.25">
      <c r="A54" t="s">
        <v>220</v>
      </c>
      <c r="B54">
        <v>68867.005502875007</v>
      </c>
      <c r="C54">
        <v>0</v>
      </c>
      <c r="D54">
        <v>13890.646754039999</v>
      </c>
      <c r="E54">
        <v>1856.003485056</v>
      </c>
      <c r="F54">
        <v>21910.510407785998</v>
      </c>
      <c r="G54">
        <v>34765.588830180001</v>
      </c>
      <c r="H54">
        <v>10093.166159545999</v>
      </c>
      <c r="O54" t="s">
        <v>220</v>
      </c>
      <c r="P54">
        <v>37044.113866442378</v>
      </c>
      <c r="Q54">
        <v>5416.0905484182376</v>
      </c>
      <c r="R54">
        <v>10.422239669823419</v>
      </c>
    </row>
    <row r="55" spans="1:18" x14ac:dyDescent="0.25">
      <c r="A55" t="s">
        <v>221</v>
      </c>
      <c r="B55">
        <v>0</v>
      </c>
      <c r="C55">
        <v>0</v>
      </c>
      <c r="D55">
        <v>6255.5372739719996</v>
      </c>
      <c r="E55">
        <v>8439.6076839599991</v>
      </c>
      <c r="F55">
        <v>0</v>
      </c>
      <c r="G55">
        <v>6578.9309028170001</v>
      </c>
      <c r="H55">
        <v>8608.6723090679989</v>
      </c>
      <c r="O55" t="s">
        <v>221</v>
      </c>
      <c r="P55">
        <v>2848.745509751735</v>
      </c>
      <c r="Q55">
        <v>3328.168534563612</v>
      </c>
      <c r="R55">
        <v>3.47407988994114</v>
      </c>
    </row>
    <row r="56" spans="1:18" x14ac:dyDescent="0.25">
      <c r="A56" t="s">
        <v>222</v>
      </c>
      <c r="B56">
        <v>0</v>
      </c>
      <c r="C56">
        <v>63.287133722999997</v>
      </c>
      <c r="D56">
        <v>3.1641564359999999</v>
      </c>
      <c r="E56">
        <v>14.204108304</v>
      </c>
      <c r="F56">
        <v>17.937380603999998</v>
      </c>
      <c r="G56">
        <v>21.274838376999998</v>
      </c>
      <c r="H56">
        <v>7.9544211679999997</v>
      </c>
      <c r="O56" t="s">
        <v>222</v>
      </c>
      <c r="P56">
        <v>3.47407988994114</v>
      </c>
      <c r="Q56">
        <v>0</v>
      </c>
      <c r="R56">
        <v>0</v>
      </c>
    </row>
    <row r="57" spans="1:18" x14ac:dyDescent="0.25">
      <c r="A57" t="s">
        <v>223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O57" t="s">
        <v>223</v>
      </c>
      <c r="P57">
        <v>34.740798899411402</v>
      </c>
      <c r="Q57">
        <v>10.422239669823419</v>
      </c>
      <c r="R57">
        <v>20.844479339646838</v>
      </c>
    </row>
    <row r="58" spans="1:18" x14ac:dyDescent="0.25">
      <c r="A58" t="s">
        <v>224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O58" t="s">
        <v>224</v>
      </c>
      <c r="P58">
        <v>0</v>
      </c>
      <c r="Q58">
        <v>0</v>
      </c>
      <c r="R58">
        <v>0</v>
      </c>
    </row>
    <row r="59" spans="1:18" x14ac:dyDescent="0.25">
      <c r="A59" t="s">
        <v>225</v>
      </c>
      <c r="B59">
        <v>0</v>
      </c>
      <c r="C59">
        <v>0</v>
      </c>
      <c r="D59">
        <v>3.1641564359999999</v>
      </c>
      <c r="E59">
        <v>2.367351384</v>
      </c>
      <c r="F59">
        <v>0</v>
      </c>
      <c r="G59">
        <v>5.0058443239999999</v>
      </c>
      <c r="H59">
        <v>0</v>
      </c>
      <c r="O59" t="s">
        <v>225</v>
      </c>
      <c r="P59">
        <v>0</v>
      </c>
      <c r="Q59">
        <v>0</v>
      </c>
      <c r="R59">
        <v>0</v>
      </c>
    </row>
    <row r="60" spans="1:18" x14ac:dyDescent="0.25">
      <c r="A60" t="s">
        <v>226</v>
      </c>
      <c r="B60">
        <v>234651.323173849</v>
      </c>
      <c r="C60">
        <v>137804.856993936</v>
      </c>
      <c r="D60">
        <v>117832.13095782799</v>
      </c>
      <c r="E60">
        <v>40872.321644759999</v>
      </c>
      <c r="F60">
        <v>129747.05303559999</v>
      </c>
      <c r="G60">
        <v>154168.742029471</v>
      </c>
      <c r="H60">
        <v>78255.595450783992</v>
      </c>
      <c r="O60" t="s">
        <v>226</v>
      </c>
      <c r="P60">
        <v>91184.174871285097</v>
      </c>
      <c r="Q60">
        <v>31978.905386908194</v>
      </c>
      <c r="R60">
        <v>55696.448795536358</v>
      </c>
    </row>
    <row r="61" spans="1:18" x14ac:dyDescent="0.25">
      <c r="A61" t="s">
        <v>227</v>
      </c>
      <c r="B61">
        <v>0</v>
      </c>
      <c r="C61">
        <v>0</v>
      </c>
      <c r="D61">
        <v>4.2188752479999998</v>
      </c>
      <c r="E61">
        <v>9.469405536</v>
      </c>
      <c r="F61">
        <v>0</v>
      </c>
      <c r="G61">
        <v>21.274838376999998</v>
      </c>
      <c r="H61">
        <v>9.9430264599999987</v>
      </c>
      <c r="O61" t="s">
        <v>227</v>
      </c>
      <c r="P61">
        <v>0</v>
      </c>
      <c r="Q61">
        <v>0</v>
      </c>
      <c r="R61">
        <v>0</v>
      </c>
    </row>
    <row r="62" spans="1:18" x14ac:dyDescent="0.25">
      <c r="A62" t="s">
        <v>228</v>
      </c>
      <c r="B62">
        <v>0</v>
      </c>
      <c r="C62">
        <v>0</v>
      </c>
      <c r="D62">
        <v>30.586845547999999</v>
      </c>
      <c r="E62">
        <v>0</v>
      </c>
      <c r="F62">
        <v>23.916507471999999</v>
      </c>
      <c r="G62">
        <v>21.274838376999998</v>
      </c>
      <c r="H62">
        <v>21.874658212</v>
      </c>
      <c r="O62" t="s">
        <v>228</v>
      </c>
      <c r="P62">
        <v>48.637118459175959</v>
      </c>
      <c r="Q62">
        <v>20.844479339646838</v>
      </c>
      <c r="R62">
        <v>20.844479339646838</v>
      </c>
    </row>
    <row r="63" spans="1:18" x14ac:dyDescent="0.25">
      <c r="A63" t="s">
        <v>229</v>
      </c>
      <c r="B63">
        <v>0</v>
      </c>
      <c r="C63">
        <v>64938.352575591001</v>
      </c>
      <c r="D63">
        <v>21000.506265731998</v>
      </c>
      <c r="E63">
        <v>40455.667801176001</v>
      </c>
      <c r="F63">
        <v>138207.51755381998</v>
      </c>
      <c r="G63">
        <v>76429.231138831994</v>
      </c>
      <c r="H63">
        <v>26378.849198379998</v>
      </c>
      <c r="O63" t="s">
        <v>229</v>
      </c>
      <c r="P63">
        <v>8407.2733336575584</v>
      </c>
      <c r="Q63">
        <v>5892.0394933401731</v>
      </c>
      <c r="R63">
        <v>4002.1400332121934</v>
      </c>
    </row>
    <row r="64" spans="1:18" x14ac:dyDescent="0.25">
      <c r="A64" t="s">
        <v>230</v>
      </c>
      <c r="B64">
        <v>32311.851694488003</v>
      </c>
      <c r="C64">
        <v>179712.44627014801</v>
      </c>
      <c r="D64">
        <v>363720.83703701198</v>
      </c>
      <c r="E64">
        <v>165795.08682705599</v>
      </c>
      <c r="F64">
        <v>92583.789987545999</v>
      </c>
      <c r="G64">
        <v>204690.225869441</v>
      </c>
      <c r="H64">
        <v>158979.05006894001</v>
      </c>
      <c r="O64" t="s">
        <v>230</v>
      </c>
      <c r="P64">
        <v>262174.91297429806</v>
      </c>
      <c r="Q64">
        <v>100122.98242810366</v>
      </c>
      <c r="R64">
        <v>152369.66989292845</v>
      </c>
    </row>
    <row r="65" spans="1:18" x14ac:dyDescent="0.25">
      <c r="A65" t="s">
        <v>231</v>
      </c>
      <c r="B65">
        <v>549319.72172166104</v>
      </c>
      <c r="C65">
        <v>191587.41390690001</v>
      </c>
      <c r="D65">
        <v>32860.819306671998</v>
      </c>
      <c r="E65">
        <v>124338.02939044801</v>
      </c>
      <c r="F65">
        <v>235948.304465016</v>
      </c>
      <c r="G65">
        <v>120307.959560854</v>
      </c>
      <c r="H65">
        <v>67017.986945691999</v>
      </c>
      <c r="O65" t="s">
        <v>231</v>
      </c>
      <c r="P65">
        <v>70706.531479144251</v>
      </c>
      <c r="Q65">
        <v>22867.231261415523</v>
      </c>
      <c r="R65">
        <v>49417.928488901984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workbookViewId="0">
      <selection activeCell="I1" sqref="I1:I1048576"/>
    </sheetView>
  </sheetViews>
  <sheetFormatPr defaultColWidth="11" defaultRowHeight="15.75" x14ac:dyDescent="0.25"/>
  <sheetData>
    <row r="1" spans="1:13" x14ac:dyDescent="0.25">
      <c r="B1" t="s">
        <v>81</v>
      </c>
      <c r="C1" t="s">
        <v>82</v>
      </c>
      <c r="D1" t="s">
        <v>83</v>
      </c>
      <c r="E1" t="s">
        <v>84</v>
      </c>
      <c r="F1" t="s">
        <v>85</v>
      </c>
      <c r="G1" t="s">
        <v>86</v>
      </c>
      <c r="H1" t="s">
        <v>87</v>
      </c>
      <c r="K1" t="s">
        <v>88</v>
      </c>
      <c r="L1" t="s">
        <v>89</v>
      </c>
      <c r="M1" t="s">
        <v>90</v>
      </c>
    </row>
    <row r="2" spans="1:13" x14ac:dyDescent="0.25">
      <c r="A2" t="s">
        <v>168</v>
      </c>
      <c r="B2">
        <v>0</v>
      </c>
      <c r="C2">
        <v>0</v>
      </c>
      <c r="D2">
        <v>0</v>
      </c>
      <c r="E2">
        <v>0</v>
      </c>
      <c r="F2">
        <v>4.2431648876281933</v>
      </c>
      <c r="G2">
        <v>0</v>
      </c>
      <c r="H2">
        <v>1.5794723714636465</v>
      </c>
      <c r="J2" t="s">
        <v>168</v>
      </c>
      <c r="K2">
        <v>0</v>
      </c>
      <c r="L2">
        <v>0</v>
      </c>
      <c r="M2">
        <v>0</v>
      </c>
    </row>
    <row r="3" spans="1:13" x14ac:dyDescent="0.25">
      <c r="A3" t="s">
        <v>169</v>
      </c>
      <c r="B3">
        <v>0</v>
      </c>
      <c r="C3">
        <v>7.816226287449358</v>
      </c>
      <c r="D3">
        <v>3.0674720821699371</v>
      </c>
      <c r="E3">
        <v>6.1703365420312375</v>
      </c>
      <c r="F3">
        <v>0</v>
      </c>
      <c r="G3">
        <v>6.4895065972874368</v>
      </c>
      <c r="H3">
        <v>6.5917550142813148</v>
      </c>
      <c r="J3" t="s">
        <v>169</v>
      </c>
      <c r="K3">
        <v>0</v>
      </c>
      <c r="L3">
        <v>0</v>
      </c>
      <c r="M3">
        <v>0</v>
      </c>
    </row>
    <row r="4" spans="1:13" x14ac:dyDescent="0.25">
      <c r="A4" t="s">
        <v>170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J4" t="s">
        <v>170</v>
      </c>
      <c r="K4">
        <v>0</v>
      </c>
      <c r="L4">
        <v>0</v>
      </c>
      <c r="M4">
        <v>0</v>
      </c>
    </row>
    <row r="5" spans="1:13" x14ac:dyDescent="0.25">
      <c r="A5" t="s">
        <v>171</v>
      </c>
      <c r="B5">
        <v>0</v>
      </c>
      <c r="C5">
        <v>0</v>
      </c>
      <c r="D5">
        <v>5.2842874814350171</v>
      </c>
      <c r="E5">
        <v>0</v>
      </c>
      <c r="F5">
        <v>8.1548612689319064</v>
      </c>
      <c r="G5">
        <v>0</v>
      </c>
      <c r="H5">
        <v>0</v>
      </c>
      <c r="J5" t="s">
        <v>171</v>
      </c>
      <c r="K5">
        <v>0</v>
      </c>
      <c r="L5">
        <v>0</v>
      </c>
      <c r="M5">
        <v>0</v>
      </c>
    </row>
    <row r="6" spans="1:13" x14ac:dyDescent="0.25">
      <c r="A6" t="s">
        <v>172</v>
      </c>
      <c r="B6">
        <v>0</v>
      </c>
      <c r="C6">
        <v>0</v>
      </c>
      <c r="D6">
        <v>11.039716934087398</v>
      </c>
      <c r="E6">
        <v>12.429030423483491</v>
      </c>
      <c r="F6">
        <v>13.530612639416452</v>
      </c>
      <c r="G6">
        <v>14.122874712596893</v>
      </c>
      <c r="H6">
        <v>6.2956423369190331</v>
      </c>
      <c r="J6" t="s">
        <v>172</v>
      </c>
      <c r="K6">
        <v>0</v>
      </c>
      <c r="L6">
        <v>0</v>
      </c>
      <c r="M6">
        <v>0</v>
      </c>
    </row>
    <row r="7" spans="1:13" x14ac:dyDescent="0.25">
      <c r="A7" t="s">
        <v>173</v>
      </c>
      <c r="B7">
        <v>0</v>
      </c>
      <c r="C7">
        <v>0</v>
      </c>
      <c r="D7">
        <v>8.5483227900559076</v>
      </c>
      <c r="E7">
        <v>0</v>
      </c>
      <c r="F7">
        <v>0</v>
      </c>
      <c r="G7">
        <v>0</v>
      </c>
      <c r="H7">
        <v>0</v>
      </c>
      <c r="J7" t="s">
        <v>173</v>
      </c>
      <c r="K7">
        <v>0</v>
      </c>
      <c r="L7">
        <v>0</v>
      </c>
      <c r="M7">
        <v>0</v>
      </c>
    </row>
    <row r="8" spans="1:13" x14ac:dyDescent="0.25">
      <c r="A8" t="s">
        <v>174</v>
      </c>
      <c r="B8">
        <v>0</v>
      </c>
      <c r="C8">
        <v>0</v>
      </c>
      <c r="D8">
        <v>4.8289711514038469</v>
      </c>
      <c r="E8">
        <v>0</v>
      </c>
      <c r="F8">
        <v>5.7764236047094579</v>
      </c>
      <c r="G8">
        <v>0</v>
      </c>
      <c r="H8">
        <v>4.7994070805736477</v>
      </c>
      <c r="J8" t="s">
        <v>174</v>
      </c>
      <c r="K8">
        <v>0</v>
      </c>
      <c r="L8">
        <v>2.1615910176381741</v>
      </c>
      <c r="M8">
        <v>2.1615910176381741</v>
      </c>
    </row>
    <row r="9" spans="1:13" x14ac:dyDescent="0.25">
      <c r="A9" t="s">
        <v>175</v>
      </c>
      <c r="B9">
        <v>0</v>
      </c>
      <c r="C9">
        <v>0</v>
      </c>
      <c r="D9">
        <v>0</v>
      </c>
      <c r="E9">
        <v>0</v>
      </c>
      <c r="F9">
        <v>0</v>
      </c>
      <c r="G9">
        <v>6.9353622076798613</v>
      </c>
      <c r="H9">
        <v>6.5917550142813148</v>
      </c>
      <c r="J9" t="s">
        <v>175</v>
      </c>
      <c r="K9">
        <v>0</v>
      </c>
      <c r="L9">
        <v>0</v>
      </c>
      <c r="M9">
        <v>0</v>
      </c>
    </row>
    <row r="10" spans="1:13" x14ac:dyDescent="0.25">
      <c r="A10" t="s">
        <v>176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1.5794723714636465</v>
      </c>
      <c r="J10" t="s">
        <v>176</v>
      </c>
      <c r="K10">
        <v>0</v>
      </c>
      <c r="L10">
        <v>0</v>
      </c>
      <c r="M10">
        <v>0</v>
      </c>
    </row>
    <row r="11" spans="1:13" x14ac:dyDescent="0.25">
      <c r="A11" t="s">
        <v>177</v>
      </c>
      <c r="B11">
        <v>0</v>
      </c>
      <c r="C11">
        <v>0</v>
      </c>
      <c r="D11">
        <v>3.2384430317267681</v>
      </c>
      <c r="E11">
        <v>4.878147392923756</v>
      </c>
      <c r="F11">
        <v>0</v>
      </c>
      <c r="G11">
        <v>0</v>
      </c>
      <c r="H11">
        <v>6.1004012097089788</v>
      </c>
      <c r="J11" t="s">
        <v>177</v>
      </c>
      <c r="K11">
        <v>0</v>
      </c>
      <c r="L11">
        <v>0</v>
      </c>
      <c r="M11">
        <v>0</v>
      </c>
    </row>
    <row r="12" spans="1:13" x14ac:dyDescent="0.25">
      <c r="A12" t="s">
        <v>178</v>
      </c>
      <c r="B12">
        <v>0</v>
      </c>
      <c r="C12">
        <v>8.1442269698643859</v>
      </c>
      <c r="D12">
        <v>5.2842874814350171</v>
      </c>
      <c r="E12">
        <v>6.0722309962751142</v>
      </c>
      <c r="F12">
        <v>6.6388788756812698</v>
      </c>
      <c r="G12">
        <v>6.6052943558023989</v>
      </c>
      <c r="H12">
        <v>7.9225281683410822</v>
      </c>
      <c r="J12" t="s">
        <v>178</v>
      </c>
      <c r="K12">
        <v>0</v>
      </c>
      <c r="L12">
        <v>0</v>
      </c>
      <c r="M12">
        <v>0</v>
      </c>
    </row>
    <row r="13" spans="1:13" x14ac:dyDescent="0.25">
      <c r="A13" t="s">
        <v>179</v>
      </c>
      <c r="B13">
        <v>0</v>
      </c>
      <c r="C13">
        <v>0</v>
      </c>
      <c r="D13">
        <v>1.6366536766801514</v>
      </c>
      <c r="E13">
        <v>0</v>
      </c>
      <c r="F13">
        <v>3.695799407542121</v>
      </c>
      <c r="G13">
        <v>0</v>
      </c>
      <c r="H13">
        <v>4.314098319300574</v>
      </c>
      <c r="J13" t="s">
        <v>179</v>
      </c>
      <c r="K13">
        <v>0</v>
      </c>
      <c r="L13">
        <v>0</v>
      </c>
      <c r="M13">
        <v>0</v>
      </c>
    </row>
    <row r="14" spans="1:13" x14ac:dyDescent="0.25">
      <c r="A14" t="s">
        <v>180</v>
      </c>
      <c r="B14">
        <v>0</v>
      </c>
      <c r="C14">
        <v>0</v>
      </c>
      <c r="D14">
        <v>3.2384430317267681</v>
      </c>
      <c r="E14">
        <v>3.9263893020406573</v>
      </c>
      <c r="F14">
        <v>0</v>
      </c>
      <c r="G14">
        <v>3.8842141825275709</v>
      </c>
      <c r="H14">
        <v>2.5780965684719872</v>
      </c>
      <c r="J14" t="s">
        <v>180</v>
      </c>
      <c r="K14">
        <v>0</v>
      </c>
      <c r="L14">
        <v>0</v>
      </c>
      <c r="M14">
        <v>0</v>
      </c>
    </row>
    <row r="15" spans="1:13" x14ac:dyDescent="0.25">
      <c r="A15" t="s">
        <v>181</v>
      </c>
      <c r="B15">
        <v>0</v>
      </c>
      <c r="C15">
        <v>7.816226287449358</v>
      </c>
      <c r="D15">
        <v>6.4853685418861078</v>
      </c>
      <c r="E15">
        <v>8.1789977594628134</v>
      </c>
      <c r="F15">
        <v>5.4213541989566103</v>
      </c>
      <c r="G15">
        <v>7.3100137339877005</v>
      </c>
      <c r="H15">
        <v>8.4796200119924379</v>
      </c>
      <c r="J15" t="s">
        <v>181</v>
      </c>
      <c r="K15">
        <v>0</v>
      </c>
      <c r="L15">
        <v>0</v>
      </c>
      <c r="M15">
        <v>0</v>
      </c>
    </row>
    <row r="16" spans="1:13" x14ac:dyDescent="0.25">
      <c r="A16" t="s">
        <v>182</v>
      </c>
      <c r="B16">
        <v>0</v>
      </c>
      <c r="C16">
        <v>0</v>
      </c>
      <c r="D16">
        <v>2.383738916186668</v>
      </c>
      <c r="E16">
        <v>0</v>
      </c>
      <c r="F16">
        <v>0</v>
      </c>
      <c r="G16">
        <v>0</v>
      </c>
      <c r="H16">
        <v>0</v>
      </c>
      <c r="J16" t="s">
        <v>182</v>
      </c>
      <c r="K16">
        <v>0</v>
      </c>
      <c r="L16">
        <v>0</v>
      </c>
      <c r="M16">
        <v>0</v>
      </c>
    </row>
    <row r="17" spans="1:13" x14ac:dyDescent="0.25">
      <c r="A17" t="s">
        <v>183</v>
      </c>
      <c r="B17">
        <v>0</v>
      </c>
      <c r="C17">
        <v>0</v>
      </c>
      <c r="D17">
        <v>1.0389409747878662</v>
      </c>
      <c r="E17">
        <v>0</v>
      </c>
      <c r="F17">
        <v>0</v>
      </c>
      <c r="G17">
        <v>0</v>
      </c>
      <c r="H17">
        <v>3.8991985513576348</v>
      </c>
      <c r="J17" t="s">
        <v>183</v>
      </c>
      <c r="K17">
        <v>3.5137736565989943</v>
      </c>
      <c r="L17">
        <v>2.1615910176381741</v>
      </c>
      <c r="M17">
        <v>0</v>
      </c>
    </row>
    <row r="18" spans="1:13" x14ac:dyDescent="0.25">
      <c r="A18" t="s">
        <v>184</v>
      </c>
      <c r="B18">
        <v>0</v>
      </c>
      <c r="C18">
        <v>0</v>
      </c>
      <c r="D18">
        <v>3.2384430317267681</v>
      </c>
      <c r="E18">
        <v>0</v>
      </c>
      <c r="F18">
        <v>0</v>
      </c>
      <c r="G18">
        <v>0</v>
      </c>
      <c r="H18">
        <v>7.1816381301012084</v>
      </c>
      <c r="J18" t="s">
        <v>184</v>
      </c>
      <c r="K18">
        <v>8.3708512351161293</v>
      </c>
      <c r="L18">
        <v>0</v>
      </c>
      <c r="M18">
        <v>0</v>
      </c>
    </row>
    <row r="19" spans="1:13" x14ac:dyDescent="0.25">
      <c r="A19" t="s">
        <v>185</v>
      </c>
      <c r="B19">
        <v>0</v>
      </c>
      <c r="C19">
        <v>0</v>
      </c>
      <c r="D19">
        <v>5.3228149370228017</v>
      </c>
      <c r="E19">
        <v>0</v>
      </c>
      <c r="F19">
        <v>0</v>
      </c>
      <c r="G19">
        <v>5.9025239484831351</v>
      </c>
      <c r="H19">
        <v>6.1004012097089788</v>
      </c>
      <c r="J19" t="s">
        <v>185</v>
      </c>
      <c r="K19">
        <v>2.1615910176381741</v>
      </c>
      <c r="L19">
        <v>0</v>
      </c>
      <c r="M19">
        <v>2.9906208750192396</v>
      </c>
    </row>
    <row r="20" spans="1:13" x14ac:dyDescent="0.25">
      <c r="A20" t="s">
        <v>186</v>
      </c>
      <c r="B20">
        <v>0</v>
      </c>
      <c r="C20">
        <v>0</v>
      </c>
      <c r="D20">
        <v>2.6492921809870649</v>
      </c>
      <c r="E20">
        <v>5.2808680775664785</v>
      </c>
      <c r="F20">
        <v>3.695799407542121</v>
      </c>
      <c r="G20">
        <v>4.4773430586863432</v>
      </c>
      <c r="H20">
        <v>5.3138916976393036</v>
      </c>
      <c r="J20" t="s">
        <v>186</v>
      </c>
      <c r="K20">
        <v>5.2933292360365325</v>
      </c>
      <c r="L20">
        <v>3.5137736565989943</v>
      </c>
      <c r="M20">
        <v>3.8968840223020855</v>
      </c>
    </row>
    <row r="21" spans="1:13" x14ac:dyDescent="0.25">
      <c r="A21" t="s">
        <v>187</v>
      </c>
      <c r="B21">
        <v>0</v>
      </c>
      <c r="C21">
        <v>14.696577972312483</v>
      </c>
      <c r="D21">
        <v>12.527283087374533</v>
      </c>
      <c r="E21">
        <v>15.550362392816572</v>
      </c>
      <c r="F21">
        <v>12.929401006317081</v>
      </c>
      <c r="G21">
        <v>14.47104089720216</v>
      </c>
      <c r="H21">
        <v>15.681536737270822</v>
      </c>
      <c r="J21" t="s">
        <v>187</v>
      </c>
      <c r="K21">
        <v>15.634090130173107</v>
      </c>
      <c r="L21">
        <v>13.962884365987527</v>
      </c>
      <c r="M21">
        <v>14.448195693527648</v>
      </c>
    </row>
    <row r="22" spans="1:13" x14ac:dyDescent="0.25">
      <c r="A22" t="s">
        <v>188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J22" t="s">
        <v>188</v>
      </c>
      <c r="K22">
        <v>4.1993110919323806</v>
      </c>
      <c r="L22">
        <v>2.9906208750192396</v>
      </c>
      <c r="M22">
        <v>2.1615910176381741</v>
      </c>
    </row>
    <row r="23" spans="1:13" x14ac:dyDescent="0.25">
      <c r="A23" t="s">
        <v>189</v>
      </c>
      <c r="B23">
        <v>0</v>
      </c>
      <c r="C23">
        <v>0</v>
      </c>
      <c r="D23">
        <v>2.0580242677732801</v>
      </c>
      <c r="E23">
        <v>0</v>
      </c>
      <c r="F23">
        <v>0</v>
      </c>
      <c r="G23">
        <v>0</v>
      </c>
      <c r="H23">
        <v>3.992273524147834</v>
      </c>
      <c r="J23" t="s">
        <v>189</v>
      </c>
      <c r="K23">
        <v>0</v>
      </c>
      <c r="L23">
        <v>0</v>
      </c>
      <c r="M23">
        <v>0</v>
      </c>
    </row>
    <row r="24" spans="1:13" x14ac:dyDescent="0.25">
      <c r="A24" t="s">
        <v>190</v>
      </c>
      <c r="B24">
        <v>0</v>
      </c>
      <c r="C24">
        <v>0</v>
      </c>
      <c r="D24">
        <v>8.3940363922744687</v>
      </c>
      <c r="E24">
        <v>9.8558564173781171</v>
      </c>
      <c r="F24">
        <v>0</v>
      </c>
      <c r="G24">
        <v>9.2596596381650542</v>
      </c>
      <c r="H24">
        <v>9.9046548630538478</v>
      </c>
      <c r="J24" t="s">
        <v>190</v>
      </c>
      <c r="K24">
        <v>0</v>
      </c>
      <c r="L24">
        <v>0</v>
      </c>
      <c r="M24">
        <v>0</v>
      </c>
    </row>
    <row r="25" spans="1:13" x14ac:dyDescent="0.25">
      <c r="A25" t="s">
        <v>191</v>
      </c>
      <c r="B25">
        <v>0</v>
      </c>
      <c r="C25">
        <v>7.9226841960363412</v>
      </c>
      <c r="D25">
        <v>7.3242934425367405</v>
      </c>
      <c r="E25">
        <v>8.9875857644900137</v>
      </c>
      <c r="F25">
        <v>8.5495745687265714</v>
      </c>
      <c r="G25">
        <v>7.5114510930206047</v>
      </c>
      <c r="H25">
        <v>9.3926486164854666</v>
      </c>
      <c r="J25" t="s">
        <v>191</v>
      </c>
      <c r="K25">
        <v>5.6333474612556849</v>
      </c>
      <c r="L25">
        <v>6.0662510627175097</v>
      </c>
      <c r="M25">
        <v>6.6187413513145641</v>
      </c>
    </row>
    <row r="26" spans="1:13" x14ac:dyDescent="0.25">
      <c r="A26" t="s">
        <v>192</v>
      </c>
      <c r="B26">
        <v>0</v>
      </c>
      <c r="C26">
        <v>0</v>
      </c>
      <c r="D26">
        <v>5.1621182048531695</v>
      </c>
      <c r="E26">
        <v>5.7930916662321943</v>
      </c>
      <c r="F26">
        <v>0</v>
      </c>
      <c r="G26">
        <v>4.8345162437511426</v>
      </c>
      <c r="H26">
        <v>5.9460865886613457</v>
      </c>
      <c r="J26" t="s">
        <v>192</v>
      </c>
      <c r="K26">
        <v>2.1615910176381741</v>
      </c>
      <c r="L26">
        <v>0</v>
      </c>
      <c r="M26">
        <v>0</v>
      </c>
    </row>
    <row r="27" spans="1:13" x14ac:dyDescent="0.25">
      <c r="A27" t="s">
        <v>193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J27" t="s">
        <v>193</v>
      </c>
      <c r="K27">
        <v>0</v>
      </c>
      <c r="L27">
        <v>0</v>
      </c>
      <c r="M27">
        <v>0</v>
      </c>
    </row>
    <row r="28" spans="1:13" x14ac:dyDescent="0.25">
      <c r="A28" t="s">
        <v>194</v>
      </c>
      <c r="B28">
        <v>0</v>
      </c>
      <c r="C28">
        <v>17.341800818723094</v>
      </c>
      <c r="D28">
        <v>16.690100392257008</v>
      </c>
      <c r="E28">
        <v>18.419480348564289</v>
      </c>
      <c r="F28">
        <v>17.970747555422271</v>
      </c>
      <c r="G28">
        <v>16.989473921449164</v>
      </c>
      <c r="H28">
        <v>18.672432406788229</v>
      </c>
      <c r="J28" t="s">
        <v>194</v>
      </c>
      <c r="K28">
        <v>16.828990440882869</v>
      </c>
      <c r="L28">
        <v>16.096288851306884</v>
      </c>
      <c r="M28">
        <v>17.313478600069512</v>
      </c>
    </row>
    <row r="29" spans="1:13" x14ac:dyDescent="0.25">
      <c r="A29" t="s">
        <v>195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J29" t="s">
        <v>195</v>
      </c>
      <c r="K29">
        <v>8.6705406416803115</v>
      </c>
      <c r="L29">
        <v>0</v>
      </c>
      <c r="M29">
        <v>2.1615910176381741</v>
      </c>
    </row>
    <row r="30" spans="1:13" x14ac:dyDescent="0.25">
      <c r="A30" t="s">
        <v>196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J30" t="s">
        <v>196</v>
      </c>
      <c r="K30">
        <v>0</v>
      </c>
      <c r="L30">
        <v>0</v>
      </c>
      <c r="M30">
        <v>0</v>
      </c>
    </row>
    <row r="31" spans="1:13" x14ac:dyDescent="0.25">
      <c r="A31" t="s">
        <v>197</v>
      </c>
      <c r="B31">
        <v>0</v>
      </c>
      <c r="C31">
        <v>0</v>
      </c>
      <c r="D31">
        <v>5.9335483795365116</v>
      </c>
      <c r="E31">
        <v>0</v>
      </c>
      <c r="F31">
        <v>0</v>
      </c>
      <c r="G31">
        <v>6.1765877002358911</v>
      </c>
      <c r="H31">
        <v>6.0793413558927574</v>
      </c>
      <c r="J31" t="s">
        <v>197</v>
      </c>
      <c r="K31">
        <v>9.7466784545816996</v>
      </c>
      <c r="L31">
        <v>0</v>
      </c>
      <c r="M31">
        <v>2.9906208750192396</v>
      </c>
    </row>
    <row r="32" spans="1:13" x14ac:dyDescent="0.25">
      <c r="A32" t="s">
        <v>198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J32" t="s">
        <v>198</v>
      </c>
      <c r="K32">
        <v>0</v>
      </c>
      <c r="L32">
        <v>0</v>
      </c>
      <c r="M32">
        <v>0</v>
      </c>
    </row>
    <row r="33" spans="1:13" x14ac:dyDescent="0.25">
      <c r="A33" t="s">
        <v>199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J33" t="s">
        <v>199</v>
      </c>
      <c r="K33">
        <v>0</v>
      </c>
      <c r="L33">
        <v>0</v>
      </c>
      <c r="M33">
        <v>0</v>
      </c>
    </row>
    <row r="34" spans="1:13" x14ac:dyDescent="0.25">
      <c r="A34" t="s">
        <v>200</v>
      </c>
      <c r="B34">
        <v>0</v>
      </c>
      <c r="C34">
        <v>0</v>
      </c>
      <c r="D34">
        <v>9.359826636088318</v>
      </c>
      <c r="E34">
        <v>0</v>
      </c>
      <c r="F34">
        <v>13.01421614555982</v>
      </c>
      <c r="G34">
        <v>11.104808421459117</v>
      </c>
      <c r="H34">
        <v>9.7878058591043313</v>
      </c>
      <c r="J34" t="s">
        <v>200</v>
      </c>
      <c r="K34">
        <v>0</v>
      </c>
      <c r="L34">
        <v>0</v>
      </c>
      <c r="M34">
        <v>0</v>
      </c>
    </row>
    <row r="35" spans="1:13" x14ac:dyDescent="0.25">
      <c r="A35" t="s">
        <v>201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J35" t="s">
        <v>201</v>
      </c>
      <c r="K35">
        <v>0</v>
      </c>
      <c r="L35">
        <v>0</v>
      </c>
      <c r="M35">
        <v>0</v>
      </c>
    </row>
    <row r="36" spans="1:13" x14ac:dyDescent="0.25">
      <c r="A36" t="s">
        <v>202</v>
      </c>
      <c r="B36">
        <v>0</v>
      </c>
      <c r="C36">
        <v>0</v>
      </c>
      <c r="D36">
        <v>5.1189826708963881</v>
      </c>
      <c r="E36">
        <v>11.733545550369881</v>
      </c>
      <c r="F36">
        <v>12.909358106846495</v>
      </c>
      <c r="G36">
        <v>0</v>
      </c>
      <c r="H36">
        <v>10.665071089289764</v>
      </c>
      <c r="J36" t="s">
        <v>202</v>
      </c>
      <c r="K36">
        <v>9.540037145829448</v>
      </c>
      <c r="L36">
        <v>8.5284637547484685</v>
      </c>
      <c r="M36">
        <v>0</v>
      </c>
    </row>
    <row r="37" spans="1:13" x14ac:dyDescent="0.25">
      <c r="A37" t="s">
        <v>203</v>
      </c>
      <c r="B37">
        <v>0</v>
      </c>
      <c r="C37">
        <v>0</v>
      </c>
      <c r="D37">
        <v>0</v>
      </c>
      <c r="E37">
        <v>0</v>
      </c>
      <c r="F37">
        <v>0</v>
      </c>
      <c r="G37">
        <v>3.7564480610279989</v>
      </c>
      <c r="H37">
        <v>0</v>
      </c>
      <c r="J37" t="s">
        <v>203</v>
      </c>
      <c r="K37">
        <v>0</v>
      </c>
      <c r="L37">
        <v>0</v>
      </c>
      <c r="M37">
        <v>0</v>
      </c>
    </row>
    <row r="38" spans="1:13" x14ac:dyDescent="0.25">
      <c r="A38" t="s">
        <v>204</v>
      </c>
      <c r="B38">
        <v>0</v>
      </c>
      <c r="C38">
        <v>0</v>
      </c>
      <c r="D38">
        <v>3.0674720821699371</v>
      </c>
      <c r="E38">
        <v>0</v>
      </c>
      <c r="F38">
        <v>0</v>
      </c>
      <c r="G38">
        <v>4.2110476476699921</v>
      </c>
      <c r="H38">
        <v>1.9938221332482122</v>
      </c>
      <c r="J38" t="s">
        <v>204</v>
      </c>
      <c r="K38">
        <v>0</v>
      </c>
      <c r="L38">
        <v>0</v>
      </c>
      <c r="M38">
        <v>0</v>
      </c>
    </row>
    <row r="39" spans="1:13" x14ac:dyDescent="0.25">
      <c r="A39" t="s">
        <v>205</v>
      </c>
      <c r="B39">
        <v>0</v>
      </c>
      <c r="C39">
        <v>0</v>
      </c>
      <c r="D39">
        <v>12.216712906101721</v>
      </c>
      <c r="E39">
        <v>11.262061588521206</v>
      </c>
      <c r="F39">
        <v>0</v>
      </c>
      <c r="G39">
        <v>13.47697530190807</v>
      </c>
      <c r="H39">
        <v>11.546348551388125</v>
      </c>
      <c r="J39" t="s">
        <v>205</v>
      </c>
      <c r="K39">
        <v>8.7189221086847866</v>
      </c>
      <c r="L39">
        <v>7.2654698570141072</v>
      </c>
      <c r="M39">
        <v>7.2976829484703574</v>
      </c>
    </row>
    <row r="40" spans="1:13" x14ac:dyDescent="0.25">
      <c r="A40" t="s">
        <v>206</v>
      </c>
      <c r="B40">
        <v>0</v>
      </c>
      <c r="C40">
        <v>0</v>
      </c>
      <c r="D40">
        <v>2.0580242677732801</v>
      </c>
      <c r="E40">
        <v>0</v>
      </c>
      <c r="F40">
        <v>0</v>
      </c>
      <c r="G40">
        <v>0</v>
      </c>
      <c r="H40">
        <v>1.9938221332482122</v>
      </c>
      <c r="J40" t="s">
        <v>206</v>
      </c>
      <c r="K40">
        <v>0</v>
      </c>
      <c r="L40">
        <v>0</v>
      </c>
      <c r="M40">
        <v>0</v>
      </c>
    </row>
    <row r="41" spans="1:13" x14ac:dyDescent="0.25">
      <c r="A41" t="s">
        <v>207</v>
      </c>
      <c r="B41">
        <v>0</v>
      </c>
      <c r="C41">
        <v>13.793636984347588</v>
      </c>
      <c r="D41">
        <v>7.8709371059598876</v>
      </c>
      <c r="E41">
        <v>0</v>
      </c>
      <c r="F41">
        <v>0</v>
      </c>
      <c r="G41">
        <v>8.0501658426315448</v>
      </c>
      <c r="H41">
        <v>9.9987922520318726</v>
      </c>
      <c r="J41" t="s">
        <v>207</v>
      </c>
      <c r="K41">
        <v>0</v>
      </c>
      <c r="L41">
        <v>0</v>
      </c>
      <c r="M41">
        <v>0</v>
      </c>
    </row>
    <row r="42" spans="1:13" x14ac:dyDescent="0.25">
      <c r="A42" t="s">
        <v>208</v>
      </c>
      <c r="B42">
        <v>0</v>
      </c>
      <c r="C42">
        <v>0</v>
      </c>
      <c r="D42">
        <v>4.3208412363958653</v>
      </c>
      <c r="E42">
        <v>0</v>
      </c>
      <c r="F42">
        <v>0</v>
      </c>
      <c r="G42">
        <v>0</v>
      </c>
      <c r="H42">
        <v>0</v>
      </c>
      <c r="J42" t="s">
        <v>208</v>
      </c>
      <c r="K42">
        <v>0</v>
      </c>
      <c r="L42">
        <v>0</v>
      </c>
      <c r="M42">
        <v>0</v>
      </c>
    </row>
    <row r="43" spans="1:13" x14ac:dyDescent="0.25">
      <c r="A43" t="s">
        <v>209</v>
      </c>
      <c r="B43">
        <v>0</v>
      </c>
      <c r="C43">
        <v>0</v>
      </c>
      <c r="D43">
        <v>1.0389409747878662</v>
      </c>
      <c r="E43">
        <v>0</v>
      </c>
      <c r="F43">
        <v>0</v>
      </c>
      <c r="G43">
        <v>2.2492582012379971</v>
      </c>
      <c r="H43">
        <v>0</v>
      </c>
      <c r="J43" t="s">
        <v>209</v>
      </c>
      <c r="K43">
        <v>0</v>
      </c>
      <c r="L43">
        <v>0</v>
      </c>
      <c r="M43">
        <v>0</v>
      </c>
    </row>
    <row r="44" spans="1:13" x14ac:dyDescent="0.25">
      <c r="A44" t="s">
        <v>210</v>
      </c>
      <c r="B44">
        <v>3.9629498765418432</v>
      </c>
      <c r="C44">
        <v>0</v>
      </c>
      <c r="D44">
        <v>0</v>
      </c>
      <c r="E44">
        <v>0</v>
      </c>
      <c r="F44">
        <v>0</v>
      </c>
      <c r="G44">
        <v>3.6162576705550404</v>
      </c>
      <c r="H44">
        <v>0</v>
      </c>
      <c r="J44" t="s">
        <v>210</v>
      </c>
      <c r="K44">
        <v>3.8968840223020855</v>
      </c>
      <c r="L44">
        <v>2.1615910176381741</v>
      </c>
      <c r="M44">
        <v>2.1615910176381741</v>
      </c>
    </row>
    <row r="45" spans="1:13" x14ac:dyDescent="0.25">
      <c r="A45" t="s">
        <v>211</v>
      </c>
      <c r="B45">
        <v>16.80315854198086</v>
      </c>
      <c r="C45">
        <v>17.730895566618457</v>
      </c>
      <c r="D45">
        <v>18.273873245975558</v>
      </c>
      <c r="E45">
        <v>17.097397684710089</v>
      </c>
      <c r="F45">
        <v>16.421515607211486</v>
      </c>
      <c r="G45">
        <v>17.637522099188605</v>
      </c>
      <c r="H45">
        <v>17.244505581609612</v>
      </c>
      <c r="J45" t="s">
        <v>211</v>
      </c>
      <c r="K45">
        <v>17.842546007900506</v>
      </c>
      <c r="L45">
        <v>16.206836325008254</v>
      </c>
      <c r="M45">
        <v>17.011681833409114</v>
      </c>
    </row>
    <row r="46" spans="1:13" x14ac:dyDescent="0.25">
      <c r="A46" t="s">
        <v>212</v>
      </c>
      <c r="B46">
        <v>0</v>
      </c>
      <c r="C46">
        <v>7.1782604396478016</v>
      </c>
      <c r="D46">
        <v>8.0423432932620855</v>
      </c>
      <c r="E46">
        <v>6.9553857172249698</v>
      </c>
      <c r="F46">
        <v>6.5496147522226833</v>
      </c>
      <c r="G46">
        <v>6.9931939401791938</v>
      </c>
      <c r="H46">
        <v>6.9918215331920859</v>
      </c>
      <c r="J46" t="s">
        <v>212</v>
      </c>
      <c r="K46">
        <v>7.2976829484703574</v>
      </c>
      <c r="L46">
        <v>6.6688611183948563</v>
      </c>
      <c r="M46">
        <v>6.7641613657319244</v>
      </c>
    </row>
    <row r="47" spans="1:13" x14ac:dyDescent="0.25">
      <c r="A47" t="s">
        <v>213</v>
      </c>
      <c r="B47">
        <v>0</v>
      </c>
      <c r="C47">
        <v>0</v>
      </c>
      <c r="D47">
        <v>10.083812955176573</v>
      </c>
      <c r="E47">
        <v>0</v>
      </c>
      <c r="F47">
        <v>0</v>
      </c>
      <c r="G47">
        <v>8.6934247764560819</v>
      </c>
      <c r="H47">
        <v>10.565409563283366</v>
      </c>
      <c r="J47" t="s">
        <v>213</v>
      </c>
      <c r="K47">
        <v>10.723780268063685</v>
      </c>
      <c r="L47">
        <v>2.1615910176381741</v>
      </c>
      <c r="M47">
        <v>2.9906208750192396</v>
      </c>
    </row>
    <row r="48" spans="1:13" x14ac:dyDescent="0.25">
      <c r="A48" t="s">
        <v>214</v>
      </c>
      <c r="B48">
        <v>0</v>
      </c>
      <c r="C48">
        <v>0</v>
      </c>
      <c r="D48">
        <v>10.161597893995189</v>
      </c>
      <c r="E48">
        <v>0</v>
      </c>
      <c r="F48">
        <v>0</v>
      </c>
      <c r="G48">
        <v>8.8025814540336516</v>
      </c>
      <c r="H48">
        <v>10.664187358801417</v>
      </c>
      <c r="J48" t="s">
        <v>214</v>
      </c>
      <c r="K48">
        <v>10.787551328139093</v>
      </c>
      <c r="L48">
        <v>2.1615910176381741</v>
      </c>
      <c r="M48">
        <v>2.1615910176381741</v>
      </c>
    </row>
    <row r="49" spans="1:13" x14ac:dyDescent="0.25">
      <c r="A49" t="s">
        <v>215</v>
      </c>
      <c r="B49">
        <v>8.9147228645647978</v>
      </c>
      <c r="C49">
        <v>8.5725971684870927</v>
      </c>
      <c r="D49">
        <v>9.74032423922025</v>
      </c>
      <c r="E49">
        <v>8.3562076091145716</v>
      </c>
      <c r="F49">
        <v>8.2711129740920502</v>
      </c>
      <c r="G49">
        <v>9.1747348705707363</v>
      </c>
      <c r="H49">
        <v>8.7533272313759944</v>
      </c>
      <c r="J49" t="s">
        <v>215</v>
      </c>
      <c r="K49">
        <v>9.5864113352411344</v>
      </c>
      <c r="L49">
        <v>7.9723121279021401</v>
      </c>
      <c r="M49">
        <v>8.4155720534957386</v>
      </c>
    </row>
    <row r="50" spans="1:13" x14ac:dyDescent="0.25">
      <c r="A50" t="s">
        <v>216</v>
      </c>
      <c r="B50">
        <v>0</v>
      </c>
      <c r="C50">
        <v>0</v>
      </c>
      <c r="D50">
        <v>3.2384430317267681</v>
      </c>
      <c r="E50">
        <v>7.2072660820149617</v>
      </c>
      <c r="F50">
        <v>2.8030465576385106</v>
      </c>
      <c r="G50">
        <v>4.1101121408684422</v>
      </c>
      <c r="H50">
        <v>4.8500229750966426</v>
      </c>
      <c r="J50" t="s">
        <v>216</v>
      </c>
      <c r="K50">
        <v>4.6621234044139159</v>
      </c>
      <c r="L50">
        <v>3.8968840223020855</v>
      </c>
      <c r="M50">
        <v>0</v>
      </c>
    </row>
    <row r="51" spans="1:13" x14ac:dyDescent="0.25">
      <c r="A51" t="s">
        <v>217</v>
      </c>
      <c r="B51">
        <v>0</v>
      </c>
      <c r="C51">
        <v>0</v>
      </c>
      <c r="D51">
        <v>9.7772081827209796</v>
      </c>
      <c r="E51">
        <v>14.616740245873119</v>
      </c>
      <c r="F51">
        <v>0</v>
      </c>
      <c r="G51">
        <v>13.171805814153368</v>
      </c>
      <c r="H51">
        <v>11.738693493055786</v>
      </c>
      <c r="J51" t="s">
        <v>217</v>
      </c>
      <c r="K51">
        <v>14.709199936179491</v>
      </c>
      <c r="L51">
        <v>12.518830392241133</v>
      </c>
      <c r="M51">
        <v>2.9906208750192396</v>
      </c>
    </row>
    <row r="52" spans="1:13" x14ac:dyDescent="0.25">
      <c r="A52" t="s">
        <v>218</v>
      </c>
      <c r="B52">
        <v>0</v>
      </c>
      <c r="C52">
        <v>0</v>
      </c>
      <c r="D52">
        <v>11.300225538469387</v>
      </c>
      <c r="E52">
        <v>15.2991851691266</v>
      </c>
      <c r="F52">
        <v>0</v>
      </c>
      <c r="G52">
        <v>11.136431750251244</v>
      </c>
      <c r="H52">
        <v>13.035127044679543</v>
      </c>
      <c r="J52" t="s">
        <v>218</v>
      </c>
      <c r="K52">
        <v>13.055366454169048</v>
      </c>
      <c r="L52">
        <v>12.454206492915633</v>
      </c>
      <c r="M52">
        <v>3.8968840223020855</v>
      </c>
    </row>
    <row r="53" spans="1:13" x14ac:dyDescent="0.25">
      <c r="A53" t="s">
        <v>219</v>
      </c>
      <c r="B53">
        <v>0</v>
      </c>
      <c r="C53">
        <v>0</v>
      </c>
      <c r="D53">
        <v>3.0674720821699371</v>
      </c>
      <c r="E53">
        <v>0</v>
      </c>
      <c r="F53">
        <v>3.3174039741393959</v>
      </c>
      <c r="G53">
        <v>2.5863670796396563</v>
      </c>
      <c r="H53">
        <v>1.5794723714636465</v>
      </c>
      <c r="J53" t="s">
        <v>219</v>
      </c>
      <c r="K53">
        <v>3.8968840223020855</v>
      </c>
      <c r="L53">
        <v>2.1615910176381741</v>
      </c>
      <c r="M53">
        <v>0</v>
      </c>
    </row>
    <row r="54" spans="1:13" x14ac:dyDescent="0.25">
      <c r="A54" t="s">
        <v>220</v>
      </c>
      <c r="B54">
        <v>16.071546275066495</v>
      </c>
      <c r="C54">
        <v>0</v>
      </c>
      <c r="D54">
        <v>13.761930010047063</v>
      </c>
      <c r="E54">
        <v>10.858760807457386</v>
      </c>
      <c r="F54">
        <v>14.419401315393662</v>
      </c>
      <c r="G54">
        <v>15.08541390162782</v>
      </c>
      <c r="H54">
        <v>13.301234119622185</v>
      </c>
      <c r="J54" t="s">
        <v>220</v>
      </c>
      <c r="K54">
        <v>15.17699564770766</v>
      </c>
      <c r="L54">
        <v>12.403302490786199</v>
      </c>
      <c r="M54">
        <v>3.5137736565989943</v>
      </c>
    </row>
    <row r="55" spans="1:13" x14ac:dyDescent="0.25">
      <c r="A55" t="s">
        <v>221</v>
      </c>
      <c r="B55">
        <v>0</v>
      </c>
      <c r="C55">
        <v>0</v>
      </c>
      <c r="D55">
        <v>12.611148692641848</v>
      </c>
      <c r="E55">
        <v>13.043131154575063</v>
      </c>
      <c r="F55">
        <v>0</v>
      </c>
      <c r="G55">
        <v>12.683856718670222</v>
      </c>
      <c r="H55">
        <v>13.071742613215774</v>
      </c>
      <c r="J55" t="s">
        <v>221</v>
      </c>
      <c r="K55">
        <v>11.476617372987718</v>
      </c>
      <c r="L55">
        <v>11.700946191434834</v>
      </c>
      <c r="M55">
        <v>2.1615910176381741</v>
      </c>
    </row>
    <row r="56" spans="1:13" x14ac:dyDescent="0.25">
      <c r="A56" t="s">
        <v>222</v>
      </c>
      <c r="B56">
        <v>0</v>
      </c>
      <c r="C56">
        <v>6.0064581237098267</v>
      </c>
      <c r="D56">
        <v>2.0580242677732801</v>
      </c>
      <c r="E56">
        <v>3.9263893020406573</v>
      </c>
      <c r="F56">
        <v>4.2431648876281933</v>
      </c>
      <c r="G56">
        <v>4.4773430586863432</v>
      </c>
      <c r="H56">
        <v>3.1626001764830511</v>
      </c>
      <c r="J56" t="s">
        <v>222</v>
      </c>
      <c r="K56">
        <v>2.1615910176381741</v>
      </c>
      <c r="L56">
        <v>0</v>
      </c>
      <c r="M56">
        <v>0</v>
      </c>
    </row>
    <row r="57" spans="1:13" x14ac:dyDescent="0.25">
      <c r="A57" t="s">
        <v>223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J57" t="s">
        <v>223</v>
      </c>
      <c r="K57">
        <v>5.1594999775974166</v>
      </c>
      <c r="L57">
        <v>3.5137736565989943</v>
      </c>
      <c r="M57">
        <v>4.449196814628694</v>
      </c>
    </row>
    <row r="58" spans="1:13" x14ac:dyDescent="0.25">
      <c r="A58" t="s">
        <v>224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J58" t="s">
        <v>224</v>
      </c>
      <c r="K58">
        <v>0</v>
      </c>
      <c r="L58">
        <v>0</v>
      </c>
      <c r="M58">
        <v>0</v>
      </c>
    </row>
    <row r="59" spans="1:13" x14ac:dyDescent="0.25">
      <c r="A59" t="s">
        <v>225</v>
      </c>
      <c r="B59">
        <v>0</v>
      </c>
      <c r="C59">
        <v>0</v>
      </c>
      <c r="D59">
        <v>2.0580242677732801</v>
      </c>
      <c r="E59">
        <v>1.7516142746267025</v>
      </c>
      <c r="F59">
        <v>0</v>
      </c>
      <c r="G59">
        <v>2.5863670796396563</v>
      </c>
      <c r="H59">
        <v>0</v>
      </c>
      <c r="J59" t="s">
        <v>225</v>
      </c>
      <c r="K59">
        <v>0</v>
      </c>
      <c r="L59">
        <v>0</v>
      </c>
      <c r="M59">
        <v>0</v>
      </c>
    </row>
    <row r="60" spans="1:13" x14ac:dyDescent="0.25">
      <c r="A60" t="s">
        <v>226</v>
      </c>
      <c r="B60">
        <v>17.840165218266868</v>
      </c>
      <c r="C60">
        <v>17.072277680886394</v>
      </c>
      <c r="D60">
        <v>16.846385710959193</v>
      </c>
      <c r="E60">
        <v>15.31887187090649</v>
      </c>
      <c r="F60">
        <v>16.985353364488489</v>
      </c>
      <c r="G60">
        <v>17.234160118369996</v>
      </c>
      <c r="H60">
        <v>16.255924726778815</v>
      </c>
      <c r="J60" t="s">
        <v>226</v>
      </c>
      <c r="K60">
        <v>16.476511665800722</v>
      </c>
      <c r="L60">
        <v>14.964878050136292</v>
      </c>
      <c r="M60">
        <v>15.765323626426763</v>
      </c>
    </row>
    <row r="61" spans="1:13" x14ac:dyDescent="0.25">
      <c r="A61" t="s">
        <v>227</v>
      </c>
      <c r="B61">
        <v>0</v>
      </c>
      <c r="C61">
        <v>0</v>
      </c>
      <c r="D61">
        <v>2.383738916186668</v>
      </c>
      <c r="E61">
        <v>3.3881076217202764</v>
      </c>
      <c r="F61">
        <v>0</v>
      </c>
      <c r="G61">
        <v>4.4773430586863432</v>
      </c>
      <c r="H61">
        <v>3.4519398874054206</v>
      </c>
      <c r="J61" t="s">
        <v>227</v>
      </c>
      <c r="K61">
        <v>0</v>
      </c>
      <c r="L61">
        <v>0</v>
      </c>
      <c r="M61">
        <v>0</v>
      </c>
    </row>
    <row r="62" spans="1:13" x14ac:dyDescent="0.25">
      <c r="A62" t="s">
        <v>228</v>
      </c>
      <c r="B62">
        <v>0</v>
      </c>
      <c r="C62">
        <v>0</v>
      </c>
      <c r="D62">
        <v>4.9812519629791048</v>
      </c>
      <c r="E62">
        <v>0</v>
      </c>
      <c r="F62">
        <v>4.63902995594826</v>
      </c>
      <c r="G62">
        <v>4.4773430586863432</v>
      </c>
      <c r="H62">
        <v>4.5156782820201524</v>
      </c>
      <c r="J62" t="s">
        <v>228</v>
      </c>
      <c r="K62">
        <v>5.6333474612556849</v>
      </c>
      <c r="L62">
        <v>4.449196814628694</v>
      </c>
      <c r="M62">
        <v>4.449196814628694</v>
      </c>
    </row>
    <row r="63" spans="1:13" x14ac:dyDescent="0.25">
      <c r="A63" t="s">
        <v>229</v>
      </c>
      <c r="B63">
        <v>0</v>
      </c>
      <c r="C63">
        <v>15.98680538104071</v>
      </c>
      <c r="D63">
        <v>14.358205183829957</v>
      </c>
      <c r="E63">
        <v>15.304089877283241</v>
      </c>
      <c r="F63">
        <v>17.076487003723024</v>
      </c>
      <c r="G63">
        <v>16.221855772880556</v>
      </c>
      <c r="H63">
        <v>14.687148696929993</v>
      </c>
      <c r="J63" t="s">
        <v>229</v>
      </c>
      <c r="K63">
        <v>13.037593853427296</v>
      </c>
      <c r="L63">
        <v>12.524796219382933</v>
      </c>
      <c r="M63">
        <v>11.966916367958671</v>
      </c>
    </row>
    <row r="64" spans="1:13" x14ac:dyDescent="0.25">
      <c r="A64" t="s">
        <v>230</v>
      </c>
      <c r="B64">
        <v>14.979820457418262</v>
      </c>
      <c r="C64">
        <v>17.455338830649861</v>
      </c>
      <c r="D64">
        <v>18.472476018980043</v>
      </c>
      <c r="E64">
        <v>17.339050430716654</v>
      </c>
      <c r="F64">
        <v>16.498487583705653</v>
      </c>
      <c r="G64">
        <v>17.643089736710476</v>
      </c>
      <c r="H64">
        <v>17.278486211818183</v>
      </c>
      <c r="J64" t="s">
        <v>230</v>
      </c>
      <c r="K64">
        <v>18.00017562060367</v>
      </c>
      <c r="L64">
        <v>16.611428054864671</v>
      </c>
      <c r="M64">
        <v>17.2172256970033</v>
      </c>
    </row>
    <row r="65" spans="1:13" x14ac:dyDescent="0.25">
      <c r="A65" t="s">
        <v>231</v>
      </c>
      <c r="B65">
        <v>19.067289189306532</v>
      </c>
      <c r="C65">
        <v>17.547650792794492</v>
      </c>
      <c r="D65">
        <v>15.004124732998038</v>
      </c>
      <c r="E65">
        <v>16.923919696569794</v>
      </c>
      <c r="F65">
        <v>17.848117393119235</v>
      </c>
      <c r="G65">
        <v>16.876384560281608</v>
      </c>
      <c r="H65">
        <v>16.032282258579563</v>
      </c>
      <c r="J65" t="s">
        <v>231</v>
      </c>
      <c r="K65">
        <v>16.10957627278653</v>
      </c>
      <c r="L65">
        <v>14.481057164666581</v>
      </c>
      <c r="M65">
        <v>15.592776109752648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egfp raw</vt:lpstr>
      <vt:lpstr>egfp normalized</vt:lpstr>
      <vt:lpstr>egfp log</vt:lpstr>
      <vt:lpstr>tyr raw</vt:lpstr>
      <vt:lpstr>tyr normalized</vt:lpstr>
      <vt:lpstr>tyr log</vt:lpstr>
      <vt:lpstr>meth1 raw</vt:lpstr>
      <vt:lpstr>meth 1 normalized</vt:lpstr>
      <vt:lpstr>meth1 log</vt:lpstr>
      <vt:lpstr>meth2 raw</vt:lpstr>
      <vt:lpstr>meth2 normalized</vt:lpstr>
      <vt:lpstr>meth2 log</vt:lpstr>
      <vt:lpstr>consolidated log</vt:lpstr>
      <vt:lpstr>tissue enriched alleles</vt:lpstr>
      <vt:lpstr>enriched allele by change</vt:lpstr>
      <vt:lpstr>tissue alleles not in hand</vt:lpstr>
      <vt:lpstr>lost and recovered alleles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Christina Whiteus</dc:creator>
  <cp:lastModifiedBy>Flowers, Grant</cp:lastModifiedBy>
  <dcterms:created xsi:type="dcterms:W3CDTF">2017-07-28T05:22:25Z</dcterms:created>
  <dcterms:modified xsi:type="dcterms:W3CDTF">2017-07-28T18:54:23Z</dcterms:modified>
</cp:coreProperties>
</file>