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Max\29_Paper Writing\08_Revision\"/>
    </mc:Choice>
  </mc:AlternateContent>
  <bookViews>
    <workbookView xWindow="0" yWindow="0" windowWidth="26655" windowHeight="11430"/>
  </bookViews>
  <sheets>
    <sheet name="Figure 4E" sheetId="1" r:id="rId1"/>
  </sheets>
  <definedNames>
    <definedName name="_xlnm.Print_Area" localSheetId="0">'Figure 4E'!$A$2:$I$27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D27" i="1"/>
  <c r="D26" i="1" l="1"/>
  <c r="D25" i="1"/>
  <c r="C25" i="1"/>
  <c r="C27" i="1"/>
  <c r="C26" i="1"/>
  <c r="B26" i="1"/>
  <c r="G26" i="1" s="1"/>
  <c r="B25" i="1"/>
  <c r="G20" i="1"/>
  <c r="F20" i="1"/>
  <c r="G19" i="1"/>
  <c r="F19" i="1"/>
  <c r="G18" i="1"/>
  <c r="F18" i="1"/>
  <c r="F26" i="1" l="1"/>
  <c r="G27" i="1"/>
  <c r="G25" i="1"/>
  <c r="F27" i="1"/>
  <c r="F25" i="1"/>
  <c r="F9" i="1" l="1"/>
  <c r="G9" i="1"/>
  <c r="F10" i="1"/>
  <c r="G10" i="1"/>
  <c r="F11" i="1"/>
  <c r="G11" i="1"/>
</calcChain>
</file>

<file path=xl/sharedStrings.xml><?xml version="1.0" encoding="utf-8"?>
<sst xmlns="http://schemas.openxmlformats.org/spreadsheetml/2006/main" count="36" uniqueCount="18">
  <si>
    <t>absent</t>
  </si>
  <si>
    <t>present</t>
  </si>
  <si>
    <t>Normalized to %</t>
  </si>
  <si>
    <t># of embryos</t>
  </si>
  <si>
    <t>Combined  analyses Clutch 1, 2 and 3</t>
  </si>
  <si>
    <t xml:space="preserve">Head lymphatic structures scored by stereomicroscope and genotype determined PCR </t>
  </si>
  <si>
    <t>Experiment 1</t>
  </si>
  <si>
    <t>Experiment 2</t>
  </si>
  <si>
    <t>clutch 1</t>
  </si>
  <si>
    <t>clutch 2 and clutch 3</t>
  </si>
  <si>
    <t>Head lymphatic structures scored by stereomicroscope and genotype determined PCR</t>
  </si>
  <si>
    <t>Figure 4E</t>
  </si>
  <si>
    <r>
      <t>Analysis of</t>
    </r>
    <r>
      <rPr>
        <i/>
        <sz val="11"/>
        <color theme="1"/>
        <rFont val="Calibri"/>
        <family val="2"/>
        <scheme val="minor"/>
      </rPr>
      <t xml:space="preserve"> ccbe1hu10965; Tg(flt4:mCitrine); Tg(flt1enh:tdTomato)</t>
    </r>
    <r>
      <rPr>
        <sz val="11"/>
        <color theme="1"/>
        <rFont val="Calibri"/>
        <family val="2"/>
        <scheme val="minor"/>
      </rPr>
      <t xml:space="preserve"> mutant embryos</t>
    </r>
  </si>
  <si>
    <t>+/+ (wildtype)</t>
  </si>
  <si>
    <t>+/- (heterozygous)</t>
  </si>
  <si>
    <t>-/- (mutant)</t>
  </si>
  <si>
    <r>
      <t xml:space="preserve">ccbe1 </t>
    </r>
    <r>
      <rPr>
        <sz val="11"/>
        <color theme="1"/>
        <rFont val="Calibri"/>
        <family val="2"/>
        <scheme val="minor"/>
      </rPr>
      <t>genotype</t>
    </r>
  </si>
  <si>
    <r>
      <rPr>
        <b/>
        <i/>
        <sz val="11"/>
        <color theme="1"/>
        <rFont val="Calibri"/>
        <family val="2"/>
        <scheme val="minor"/>
      </rPr>
      <t>flt4:mCitrine+</t>
    </r>
    <r>
      <rPr>
        <b/>
        <sz val="11"/>
        <color theme="1"/>
        <rFont val="Calibri"/>
        <family val="2"/>
        <scheme val="minor"/>
      </rPr>
      <t xml:space="preserve"> ECs in head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</si>
</sst>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selection activeCell="J24" sqref="J24"/>
    </sheetView>
  </sheetViews>
  <sheetFormatPr baseColWidth="10" defaultRowHeight="15" x14ac:dyDescent="0.25"/>
  <cols>
    <col min="1" max="1" width="19.28515625" customWidth="1"/>
    <col min="2" max="2" width="15.85546875" customWidth="1"/>
    <col min="3" max="3" width="8.42578125" customWidth="1"/>
    <col min="4" max="4" width="7.7109375" customWidth="1"/>
    <col min="5" max="5" width="2.28515625" customWidth="1"/>
  </cols>
  <sheetData>
    <row r="1" spans="1:7" x14ac:dyDescent="0.25">
      <c r="A1" s="3" t="s">
        <v>11</v>
      </c>
    </row>
    <row r="2" spans="1:7" x14ac:dyDescent="0.25">
      <c r="A2" t="s">
        <v>12</v>
      </c>
      <c r="B2" s="1"/>
    </row>
    <row r="3" spans="1:7" x14ac:dyDescent="0.25">
      <c r="B3" s="1"/>
    </row>
    <row r="4" spans="1:7" x14ac:dyDescent="0.25">
      <c r="A4" t="s">
        <v>6</v>
      </c>
      <c r="B4" s="1"/>
    </row>
    <row r="5" spans="1:7" x14ac:dyDescent="0.25">
      <c r="A5" s="2" t="s">
        <v>5</v>
      </c>
      <c r="B5" s="1"/>
    </row>
    <row r="6" spans="1:7" x14ac:dyDescent="0.25">
      <c r="A6" t="s">
        <v>8</v>
      </c>
    </row>
    <row r="7" spans="1:7" x14ac:dyDescent="0.25">
      <c r="B7" s="2"/>
      <c r="C7" s="3" t="s">
        <v>17</v>
      </c>
    </row>
    <row r="8" spans="1:7" x14ac:dyDescent="0.25">
      <c r="A8" s="4" t="s">
        <v>16</v>
      </c>
      <c r="B8" s="1" t="s">
        <v>3</v>
      </c>
      <c r="C8" t="s">
        <v>1</v>
      </c>
      <c r="D8" t="s">
        <v>0</v>
      </c>
      <c r="F8" t="s">
        <v>2</v>
      </c>
    </row>
    <row r="9" spans="1:7" x14ac:dyDescent="0.25">
      <c r="A9" s="7" t="s">
        <v>13</v>
      </c>
      <c r="B9" s="1">
        <v>10</v>
      </c>
      <c r="C9">
        <v>10</v>
      </c>
      <c r="D9">
        <v>0</v>
      </c>
      <c r="F9">
        <f>100/B9*C9</f>
        <v>100</v>
      </c>
      <c r="G9">
        <f>100/B9*D9</f>
        <v>0</v>
      </c>
    </row>
    <row r="10" spans="1:7" x14ac:dyDescent="0.25">
      <c r="A10" s="7" t="s">
        <v>14</v>
      </c>
      <c r="B10" s="1">
        <v>20</v>
      </c>
      <c r="C10">
        <v>17</v>
      </c>
      <c r="D10">
        <v>3</v>
      </c>
      <c r="F10">
        <f>100/B10*C10</f>
        <v>85</v>
      </c>
      <c r="G10">
        <f>100/B10*D10</f>
        <v>15</v>
      </c>
    </row>
    <row r="11" spans="1:7" x14ac:dyDescent="0.25">
      <c r="A11" s="7" t="s">
        <v>15</v>
      </c>
      <c r="B11" s="1">
        <v>7</v>
      </c>
      <c r="C11">
        <v>0</v>
      </c>
      <c r="D11">
        <v>7</v>
      </c>
      <c r="F11">
        <f>100/B11*C11</f>
        <v>0</v>
      </c>
      <c r="G11">
        <f>100/B11*D11</f>
        <v>100</v>
      </c>
    </row>
    <row r="12" spans="1:7" x14ac:dyDescent="0.25">
      <c r="B12" s="1"/>
    </row>
    <row r="13" spans="1:7" x14ac:dyDescent="0.25">
      <c r="A13" t="s">
        <v>7</v>
      </c>
    </row>
    <row r="14" spans="1:7" x14ac:dyDescent="0.25">
      <c r="A14" s="2" t="s">
        <v>10</v>
      </c>
    </row>
    <row r="15" spans="1:7" x14ac:dyDescent="0.25">
      <c r="A15" t="s">
        <v>9</v>
      </c>
    </row>
    <row r="16" spans="1:7" x14ac:dyDescent="0.25">
      <c r="B16" s="2"/>
      <c r="C16" s="3" t="s">
        <v>17</v>
      </c>
    </row>
    <row r="17" spans="1:8" x14ac:dyDescent="0.25">
      <c r="A17" s="4" t="s">
        <v>16</v>
      </c>
      <c r="B17" s="1" t="s">
        <v>3</v>
      </c>
      <c r="C17" t="s">
        <v>1</v>
      </c>
      <c r="D17" t="s">
        <v>0</v>
      </c>
      <c r="F17" t="s">
        <v>2</v>
      </c>
    </row>
    <row r="18" spans="1:8" x14ac:dyDescent="0.25">
      <c r="A18" s="7" t="s">
        <v>13</v>
      </c>
      <c r="B18" s="1">
        <v>18</v>
      </c>
      <c r="C18">
        <v>18</v>
      </c>
      <c r="D18">
        <v>0</v>
      </c>
      <c r="F18">
        <f>100/B18*C18</f>
        <v>100</v>
      </c>
      <c r="G18">
        <f>100/B18*D18</f>
        <v>0</v>
      </c>
    </row>
    <row r="19" spans="1:8" x14ac:dyDescent="0.25">
      <c r="A19" s="7" t="s">
        <v>14</v>
      </c>
      <c r="B19" s="1">
        <v>26</v>
      </c>
      <c r="C19">
        <v>26</v>
      </c>
      <c r="D19">
        <v>0</v>
      </c>
      <c r="F19">
        <f>100/B19*C19</f>
        <v>100</v>
      </c>
      <c r="G19">
        <f>100/B19*D19</f>
        <v>0</v>
      </c>
    </row>
    <row r="20" spans="1:8" x14ac:dyDescent="0.25">
      <c r="A20" s="7" t="s">
        <v>15</v>
      </c>
      <c r="B20" s="1">
        <v>16</v>
      </c>
      <c r="C20">
        <v>1</v>
      </c>
      <c r="D20">
        <v>15</v>
      </c>
      <c r="F20">
        <f>100/B20*C20</f>
        <v>6.25</v>
      </c>
      <c r="G20">
        <f>100/B20*D20</f>
        <v>93.75</v>
      </c>
    </row>
    <row r="22" spans="1:8" x14ac:dyDescent="0.25">
      <c r="A22" s="4" t="s">
        <v>4</v>
      </c>
      <c r="B22" s="4"/>
      <c r="C22" s="4"/>
      <c r="D22" s="4"/>
      <c r="E22" s="4"/>
      <c r="F22" s="4"/>
      <c r="G22" s="4"/>
      <c r="H22" s="4"/>
    </row>
    <row r="23" spans="1:8" x14ac:dyDescent="0.25">
      <c r="A23" s="4"/>
      <c r="B23" s="5"/>
      <c r="C23" s="3" t="s">
        <v>17</v>
      </c>
      <c r="D23" s="4"/>
      <c r="E23" s="4"/>
      <c r="F23" s="4"/>
      <c r="G23" s="4"/>
      <c r="H23" s="4"/>
    </row>
    <row r="24" spans="1:8" x14ac:dyDescent="0.25">
      <c r="A24" s="4" t="s">
        <v>16</v>
      </c>
      <c r="B24" s="6" t="s">
        <v>3</v>
      </c>
      <c r="C24" s="4" t="s">
        <v>1</v>
      </c>
      <c r="D24" s="4" t="s">
        <v>0</v>
      </c>
      <c r="E24" s="4"/>
      <c r="F24" s="4" t="s">
        <v>2</v>
      </c>
      <c r="G24" s="4"/>
      <c r="H24" s="4"/>
    </row>
    <row r="25" spans="1:8" x14ac:dyDescent="0.25">
      <c r="A25" s="7" t="s">
        <v>13</v>
      </c>
      <c r="B25" s="6">
        <f t="shared" ref="B25:D27" si="0">SUM(B18+B9)</f>
        <v>28</v>
      </c>
      <c r="C25" s="6">
        <f t="shared" si="0"/>
        <v>28</v>
      </c>
      <c r="D25" s="6">
        <f t="shared" si="0"/>
        <v>0</v>
      </c>
      <c r="E25" s="4"/>
      <c r="F25" s="4">
        <f>100/B25*C25</f>
        <v>100</v>
      </c>
      <c r="G25" s="4">
        <f>100/B25*D25</f>
        <v>0</v>
      </c>
      <c r="H25" s="4"/>
    </row>
    <row r="26" spans="1:8" x14ac:dyDescent="0.25">
      <c r="A26" s="7" t="s">
        <v>14</v>
      </c>
      <c r="B26" s="6">
        <f t="shared" si="0"/>
        <v>46</v>
      </c>
      <c r="C26" s="6">
        <f t="shared" si="0"/>
        <v>43</v>
      </c>
      <c r="D26" s="6">
        <f t="shared" si="0"/>
        <v>3</v>
      </c>
      <c r="E26" s="4"/>
      <c r="F26" s="4">
        <f>100/B26*C26</f>
        <v>93.478260869565219</v>
      </c>
      <c r="G26" s="4">
        <f>100/B26*D26</f>
        <v>6.5217391304347823</v>
      </c>
      <c r="H26" s="4"/>
    </row>
    <row r="27" spans="1:8" x14ac:dyDescent="0.25">
      <c r="A27" s="7" t="s">
        <v>15</v>
      </c>
      <c r="B27" s="6">
        <f t="shared" si="0"/>
        <v>23</v>
      </c>
      <c r="C27" s="6">
        <f t="shared" si="0"/>
        <v>1</v>
      </c>
      <c r="D27" s="6">
        <f t="shared" si="0"/>
        <v>22</v>
      </c>
      <c r="E27" s="4"/>
      <c r="F27" s="4">
        <f>100/B27*C27</f>
        <v>4.3478260869565215</v>
      </c>
      <c r="G27" s="4">
        <f>100/B27*D27</f>
        <v>95.65217391304347</v>
      </c>
      <c r="H27" s="4"/>
    </row>
    <row r="29" spans="1:8" x14ac:dyDescent="0.25">
      <c r="B29" s="1"/>
      <c r="C29" s="1"/>
      <c r="D29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Figure 4E</vt:lpstr>
      <vt:lpstr>'Figure 4E'!Druckbereich</vt:lpstr>
    </vt:vector>
  </TitlesOfParts>
  <Company>ITZFuL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Lessen, Max Lennart</dc:creator>
  <cp:lastModifiedBy>van Lessen, Max Lennart</cp:lastModifiedBy>
  <cp:lastPrinted>2016-07-27T10:29:00Z</cp:lastPrinted>
  <dcterms:created xsi:type="dcterms:W3CDTF">2016-07-06T08:50:18Z</dcterms:created>
  <dcterms:modified xsi:type="dcterms:W3CDTF">2017-05-10T08:28:56Z</dcterms:modified>
</cp:coreProperties>
</file>