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9540" yWindow="0" windowWidth="17920" windowHeight="14720" tabRatio="500"/>
  </bookViews>
  <sheets>
    <sheet name="Number of TUNEL+ Cells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1" i="3" l="1"/>
  <c r="B11" i="3"/>
  <c r="I12" i="3"/>
  <c r="B12" i="3"/>
</calcChain>
</file>

<file path=xl/sharedStrings.xml><?xml version="1.0" encoding="utf-8"?>
<sst xmlns="http://schemas.openxmlformats.org/spreadsheetml/2006/main" count="33" uniqueCount="16">
  <si>
    <t>wild type  #1</t>
  </si>
  <si>
    <t>wild type  #2</t>
  </si>
  <si>
    <r>
      <t xml:space="preserve">Ythdc2-/-  </t>
    </r>
    <r>
      <rPr>
        <sz val="12"/>
        <color theme="1"/>
        <rFont val="Calibri"/>
        <family val="2"/>
        <scheme val="minor"/>
      </rPr>
      <t>#1</t>
    </r>
  </si>
  <si>
    <t>wild type  #3</t>
  </si>
  <si>
    <r>
      <t xml:space="preserve">Ythdc2-/-  </t>
    </r>
    <r>
      <rPr>
        <sz val="12"/>
        <color theme="1"/>
        <rFont val="Calibri"/>
        <family val="2"/>
        <scheme val="minor"/>
      </rPr>
      <t>#3</t>
    </r>
  </si>
  <si>
    <r>
      <t xml:space="preserve">Figure 2 - Source Data 2. </t>
    </r>
    <r>
      <rPr>
        <sz val="14"/>
        <color rgb="FF000000"/>
        <rFont val="Times New Roman"/>
      </rPr>
      <t/>
    </r>
  </si>
  <si>
    <t>Average</t>
  </si>
  <si>
    <t>SEM</t>
  </si>
  <si>
    <t>Number of TUNEL+ cells</t>
  </si>
  <si>
    <t xml:space="preserve"> section 1</t>
  </si>
  <si>
    <t>section 2</t>
  </si>
  <si>
    <r>
      <t xml:space="preserve">Ythdc2-/-  </t>
    </r>
    <r>
      <rPr>
        <sz val="12"/>
        <color theme="1"/>
        <rFont val="Calibri"/>
        <family val="2"/>
        <scheme val="minor"/>
      </rPr>
      <t>#2</t>
    </r>
  </si>
  <si>
    <t>wild type AVG</t>
  </si>
  <si>
    <t xml:space="preserve"> </t>
  </si>
  <si>
    <r>
      <rPr>
        <i/>
        <sz val="12"/>
        <color theme="1"/>
        <rFont val="Calibri"/>
        <scheme val="minor"/>
      </rPr>
      <t>Ythdc2-/-</t>
    </r>
    <r>
      <rPr>
        <sz val="12"/>
        <color theme="1"/>
        <rFont val="Calibri"/>
        <family val="2"/>
        <scheme val="minor"/>
      </rPr>
      <t xml:space="preserve"> AVG</t>
    </r>
  </si>
  <si>
    <r>
      <t xml:space="preserve">Figure 2L. Number of TUNEL+ cells per tubule cross-section in wild type and </t>
    </r>
    <r>
      <rPr>
        <i/>
        <sz val="14"/>
        <color theme="1"/>
        <rFont val="Times New Roman"/>
      </rPr>
      <t>Ythdc2-/-</t>
    </r>
    <r>
      <rPr>
        <sz val="14"/>
        <color theme="1"/>
        <rFont val="Times New Roman"/>
      </rPr>
      <t xml:space="preserve"> testes.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</si>
</sst>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000000"/>
      <name val="Times New Roman"/>
    </font>
    <font>
      <sz val="14"/>
      <color rgb="FF000000"/>
      <name val="Times New Roman"/>
    </font>
    <font>
      <i/>
      <sz val="12"/>
      <color theme="1"/>
      <name val="Calibri"/>
      <scheme val="minor"/>
    </font>
    <font>
      <sz val="14"/>
      <color theme="1"/>
      <name val="Times New Roman"/>
    </font>
    <font>
      <b/>
      <sz val="18"/>
      <color theme="1"/>
      <name val="Calibri"/>
      <scheme val="minor"/>
    </font>
    <font>
      <i/>
      <sz val="14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9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0" fillId="0" borderId="1" xfId="0" applyBorder="1"/>
    <xf numFmtId="0" fontId="7" fillId="0" borderId="1" xfId="0" applyFont="1" applyBorder="1"/>
    <xf numFmtId="164" fontId="0" fillId="0" borderId="0" xfId="0" applyNumberFormat="1"/>
    <xf numFmtId="2" fontId="0" fillId="0" borderId="0" xfId="0" applyNumberFormat="1"/>
    <xf numFmtId="0" fontId="0" fillId="0" borderId="0" xfId="0" applyFont="1"/>
  </cellXfs>
  <cellStyles count="2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I7" sqref="I7"/>
    </sheetView>
  </sheetViews>
  <sheetFormatPr baseColWidth="10" defaultRowHeight="15" x14ac:dyDescent="0"/>
  <cols>
    <col min="1" max="1" width="12.1640625" customWidth="1"/>
    <col min="2" max="2" width="11" customWidth="1"/>
    <col min="3" max="3" width="10.6640625" customWidth="1"/>
    <col min="4" max="4" width="10.5" customWidth="1"/>
    <col min="5" max="5" width="11.33203125" customWidth="1"/>
    <col min="6" max="6" width="11" customWidth="1"/>
    <col min="7" max="7" width="10.83203125" customWidth="1"/>
    <col min="8" max="8" width="12" customWidth="1"/>
    <col min="9" max="9" width="11.5" customWidth="1"/>
    <col min="10" max="10" width="11.33203125" customWidth="1"/>
    <col min="11" max="11" width="11.6640625" customWidth="1"/>
    <col min="12" max="13" width="11.33203125" customWidth="1"/>
  </cols>
  <sheetData>
    <row r="1" spans="1:13" ht="16">
      <c r="A1" s="2" t="s">
        <v>5</v>
      </c>
    </row>
    <row r="2" spans="1:13" ht="16">
      <c r="A2" s="4" t="s">
        <v>15</v>
      </c>
    </row>
    <row r="3" spans="1:13" ht="16">
      <c r="A3" s="4"/>
    </row>
    <row r="4" spans="1:13" ht="23">
      <c r="B4" s="5"/>
      <c r="C4" s="5"/>
      <c r="D4" s="5"/>
      <c r="E4" s="5"/>
      <c r="F4" s="5"/>
      <c r="G4" s="6" t="s">
        <v>8</v>
      </c>
      <c r="H4" s="5"/>
      <c r="I4" s="5"/>
      <c r="J4" s="5"/>
      <c r="K4" s="5"/>
      <c r="L4" s="5"/>
      <c r="M4" s="5"/>
    </row>
    <row r="5" spans="1:13">
      <c r="B5" s="1" t="s">
        <v>0</v>
      </c>
      <c r="C5" s="1" t="s">
        <v>0</v>
      </c>
      <c r="D5" s="1" t="s">
        <v>1</v>
      </c>
      <c r="E5" s="1" t="s">
        <v>1</v>
      </c>
      <c r="F5" s="1" t="s">
        <v>3</v>
      </c>
      <c r="G5" s="1" t="s">
        <v>3</v>
      </c>
      <c r="H5" s="3" t="s">
        <v>2</v>
      </c>
      <c r="I5" s="3" t="s">
        <v>2</v>
      </c>
      <c r="J5" s="3" t="s">
        <v>11</v>
      </c>
      <c r="K5" s="3" t="s">
        <v>11</v>
      </c>
      <c r="L5" s="3" t="s">
        <v>4</v>
      </c>
      <c r="M5" s="3" t="s">
        <v>4</v>
      </c>
    </row>
    <row r="6" spans="1:13">
      <c r="B6" s="1" t="s">
        <v>9</v>
      </c>
      <c r="C6" s="1" t="s">
        <v>10</v>
      </c>
      <c r="D6" s="1" t="s">
        <v>9</v>
      </c>
      <c r="E6" s="1" t="s">
        <v>10</v>
      </c>
      <c r="F6" s="1" t="s">
        <v>9</v>
      </c>
      <c r="G6" s="1" t="s">
        <v>10</v>
      </c>
      <c r="H6" s="1" t="s">
        <v>9</v>
      </c>
      <c r="I6" s="1" t="s">
        <v>10</v>
      </c>
      <c r="J6" s="1" t="s">
        <v>9</v>
      </c>
      <c r="K6" s="1" t="s">
        <v>10</v>
      </c>
      <c r="L6" s="1" t="s">
        <v>9</v>
      </c>
      <c r="M6" s="1" t="s">
        <v>10</v>
      </c>
    </row>
    <row r="8" spans="1:13">
      <c r="A8" s="9" t="s">
        <v>6</v>
      </c>
      <c r="B8" s="8">
        <v>2.11</v>
      </c>
      <c r="C8" s="8">
        <v>2.29</v>
      </c>
      <c r="D8" s="8">
        <v>2.4500000000000002</v>
      </c>
      <c r="E8" s="8">
        <v>2.7</v>
      </c>
      <c r="F8" s="8">
        <v>2.1</v>
      </c>
      <c r="G8" s="8">
        <v>2.5</v>
      </c>
      <c r="H8" s="8">
        <v>10.93</v>
      </c>
      <c r="I8" s="8">
        <v>13.13</v>
      </c>
      <c r="J8" s="8">
        <v>11.06</v>
      </c>
      <c r="K8" s="8">
        <v>12</v>
      </c>
      <c r="L8" s="8">
        <v>12.45</v>
      </c>
      <c r="M8" s="8">
        <v>12.63</v>
      </c>
    </row>
    <row r="11" spans="1:13">
      <c r="A11" s="9" t="s">
        <v>12</v>
      </c>
      <c r="B11" s="8">
        <f>AVERAGE(B8:G8)</f>
        <v>2.3583333333333334</v>
      </c>
      <c r="H11" s="9" t="s">
        <v>14</v>
      </c>
      <c r="I11" s="8">
        <f>AVERAGE(H8:M8)</f>
        <v>12.033333333333333</v>
      </c>
    </row>
    <row r="12" spans="1:13">
      <c r="A12" s="9" t="s">
        <v>7</v>
      </c>
      <c r="B12" s="7">
        <f>STDEV(B8:G8)/2.45</f>
        <v>9.6292510999454364E-2</v>
      </c>
      <c r="H12" s="9" t="s">
        <v>7</v>
      </c>
      <c r="I12" s="7">
        <f>STDEV(H8:M8)/2.45</f>
        <v>0.36039375630868459</v>
      </c>
    </row>
    <row r="16" spans="1:13">
      <c r="A16" t="s">
        <v>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TUNEL+ Cells</vt:lpstr>
    </vt:vector>
  </TitlesOfParts>
  <Company>Stanford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Bailey</dc:creator>
  <cp:lastModifiedBy>Alexis Bailey</cp:lastModifiedBy>
  <dcterms:created xsi:type="dcterms:W3CDTF">2017-06-20T19:48:25Z</dcterms:created>
  <dcterms:modified xsi:type="dcterms:W3CDTF">2017-10-23T19:28:29Z</dcterms:modified>
</cp:coreProperties>
</file>