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0" yWindow="0" windowWidth="27160" windowHeight="9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B23" i="1"/>
  <c r="E24" i="1"/>
  <c r="D24" i="1"/>
  <c r="C24" i="1"/>
  <c r="E23" i="1"/>
  <c r="D23" i="1"/>
  <c r="C23" i="1"/>
  <c r="B14" i="1"/>
  <c r="B13" i="1"/>
  <c r="E14" i="1"/>
  <c r="D14" i="1"/>
  <c r="C14" i="1"/>
  <c r="E13" i="1"/>
  <c r="D13" i="1"/>
  <c r="C13" i="1"/>
</calcChain>
</file>

<file path=xl/sharedStrings.xml><?xml version="1.0" encoding="utf-8"?>
<sst xmlns="http://schemas.openxmlformats.org/spreadsheetml/2006/main" count="20" uniqueCount="18">
  <si>
    <t>Figure 2 - Source Data 3.</t>
  </si>
  <si>
    <t>Apoptotic cell</t>
  </si>
  <si>
    <t>Leptotene</t>
  </si>
  <si>
    <t>Average wild type</t>
  </si>
  <si>
    <t>SEM wild type</t>
  </si>
  <si>
    <t>wild type #1</t>
  </si>
  <si>
    <t>wild type #2</t>
  </si>
  <si>
    <t>wild type #3</t>
  </si>
  <si>
    <t>Percentage of tubule cross-sections</t>
  </si>
  <si>
    <t>Metaphase/Anaphase cell</t>
  </si>
  <si>
    <t>near preleptotene cell</t>
  </si>
  <si>
    <r>
      <t xml:space="preserve">SEM </t>
    </r>
    <r>
      <rPr>
        <i/>
        <sz val="12"/>
        <color theme="1"/>
        <rFont val="Calibri"/>
        <scheme val="minor"/>
      </rPr>
      <t>Ythdc2-/-</t>
    </r>
  </si>
  <si>
    <r>
      <t xml:space="preserve">Ythdc2-/- </t>
    </r>
    <r>
      <rPr>
        <sz val="12"/>
        <color theme="1"/>
        <rFont val="Calibri"/>
        <family val="2"/>
        <scheme val="minor"/>
      </rPr>
      <t>#1</t>
    </r>
  </si>
  <si>
    <r>
      <t xml:space="preserve">Ythdc2-/- </t>
    </r>
    <r>
      <rPr>
        <sz val="12"/>
        <color theme="1"/>
        <rFont val="Calibri"/>
        <family val="2"/>
        <scheme val="minor"/>
      </rPr>
      <t>#2</t>
    </r>
    <r>
      <rPr>
        <sz val="12"/>
        <color theme="1"/>
        <rFont val="Calibri"/>
        <family val="2"/>
        <scheme val="minor"/>
      </rPr>
      <t/>
    </r>
  </si>
  <si>
    <r>
      <t xml:space="preserve">Ythdc2-/- </t>
    </r>
    <r>
      <rPr>
        <sz val="12"/>
        <color theme="1"/>
        <rFont val="Calibri"/>
        <family val="2"/>
        <scheme val="minor"/>
      </rPr>
      <t>#3</t>
    </r>
    <r>
      <rPr>
        <sz val="12"/>
        <color theme="1"/>
        <rFont val="Calibri"/>
        <family val="2"/>
        <scheme val="minor"/>
      </rPr>
      <t/>
    </r>
  </si>
  <si>
    <r>
      <t xml:space="preserve">Average </t>
    </r>
    <r>
      <rPr>
        <i/>
        <sz val="12"/>
        <color theme="1"/>
        <rFont val="Calibri"/>
        <scheme val="minor"/>
      </rPr>
      <t>Ythdc2-/-</t>
    </r>
  </si>
  <si>
    <t>Cell w/ Condensed Chromosomes</t>
  </si>
  <si>
    <r>
      <t xml:space="preserve">Figure 2 - Figure Supplement 2E. Percentage of P30 tubule cross-sections containing indicated cell types in wild type and </t>
    </r>
    <r>
      <rPr>
        <i/>
        <sz val="14"/>
        <color rgb="FF000000"/>
        <rFont val="Times New Roman"/>
      </rPr>
      <t>Ythdc2-/-</t>
    </r>
    <r>
      <rPr>
        <sz val="14"/>
        <color rgb="FF000000"/>
        <rFont val="Times New Roman"/>
      </rPr>
      <t xml:space="preserve"> testes.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</si>
</sst>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4"/>
      <color rgb="FF000000"/>
      <name val="Times New Roman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164" fontId="5" fillId="0" borderId="0" xfId="0" applyNumberFormat="1" applyFont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8" fillId="0" borderId="0" xfId="0" applyFont="1"/>
    <xf numFmtId="164" fontId="0" fillId="0" borderId="0" xfId="0" applyNumberFormat="1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G4" sqref="G4"/>
    </sheetView>
  </sheetViews>
  <sheetFormatPr baseColWidth="10" defaultRowHeight="15" x14ac:dyDescent="0"/>
  <cols>
    <col min="1" max="1" width="16.5" customWidth="1"/>
    <col min="2" max="2" width="28.83203125" customWidth="1"/>
    <col min="3" max="3" width="24.1640625" customWidth="1"/>
    <col min="4" max="4" width="23.6640625" customWidth="1"/>
    <col min="5" max="5" width="21.1640625" customWidth="1"/>
    <col min="6" max="6" width="13.6640625" customWidth="1"/>
  </cols>
  <sheetData>
    <row r="1" spans="1:5" ht="16">
      <c r="A1" s="1" t="s">
        <v>0</v>
      </c>
    </row>
    <row r="2" spans="1:5" ht="16">
      <c r="A2" s="2" t="s">
        <v>17</v>
      </c>
    </row>
    <row r="5" spans="1:5">
      <c r="A5" s="3"/>
    </row>
    <row r="6" spans="1:5">
      <c r="B6" s="10"/>
      <c r="C6" s="11" t="s">
        <v>8</v>
      </c>
      <c r="D6" s="10"/>
      <c r="E6" s="10"/>
    </row>
    <row r="7" spans="1:5">
      <c r="A7" s="4"/>
      <c r="B7" s="4" t="s">
        <v>16</v>
      </c>
      <c r="C7" s="4" t="s">
        <v>1</v>
      </c>
      <c r="D7" s="4" t="s">
        <v>9</v>
      </c>
    </row>
    <row r="8" spans="1:5">
      <c r="A8" s="4"/>
      <c r="B8" s="4" t="s">
        <v>10</v>
      </c>
      <c r="C8" s="4" t="s">
        <v>10</v>
      </c>
      <c r="D8" s="4" t="s">
        <v>10</v>
      </c>
      <c r="E8" s="4" t="s">
        <v>2</v>
      </c>
    </row>
    <row r="9" spans="1:5">
      <c r="A9" t="s">
        <v>5</v>
      </c>
      <c r="B9" s="5">
        <v>0</v>
      </c>
      <c r="C9" s="5">
        <v>1.5957446808510638</v>
      </c>
      <c r="D9" s="5">
        <v>0</v>
      </c>
      <c r="E9" s="5">
        <v>21.276595744680851</v>
      </c>
    </row>
    <row r="10" spans="1:5">
      <c r="A10" t="s">
        <v>6</v>
      </c>
      <c r="B10" s="5">
        <v>0.50505050505050508</v>
      </c>
      <c r="C10" s="5">
        <v>2.0202020202020203</v>
      </c>
      <c r="D10" s="5">
        <v>0</v>
      </c>
      <c r="E10" s="5">
        <v>18.686868686868689</v>
      </c>
    </row>
    <row r="11" spans="1:5">
      <c r="A11" t="s">
        <v>7</v>
      </c>
      <c r="B11" s="6">
        <v>0.45045045045045046</v>
      </c>
      <c r="C11" s="6">
        <v>2.7027027027027026</v>
      </c>
      <c r="D11" s="6">
        <v>0</v>
      </c>
      <c r="E11" s="6">
        <v>24.774774774774773</v>
      </c>
    </row>
    <row r="13" spans="1:5">
      <c r="A13" s="9" t="s">
        <v>3</v>
      </c>
      <c r="B13" s="13">
        <f>AVERAGE(B9:B11)</f>
        <v>0.31850031850031851</v>
      </c>
      <c r="C13" s="13">
        <f>AVERAGE(C9:C11)</f>
        <v>2.1062164679185957</v>
      </c>
      <c r="D13" s="13">
        <f>AVERAGE(D9:D11)</f>
        <v>0</v>
      </c>
      <c r="E13" s="13">
        <f>AVERAGE(E9:E11)</f>
        <v>21.57941306877477</v>
      </c>
    </row>
    <row r="14" spans="1:5">
      <c r="A14" s="8" t="s">
        <v>4</v>
      </c>
      <c r="B14" s="7">
        <f>STDEV(B9:B11)/1.73</f>
        <v>0.16021796268699637</v>
      </c>
      <c r="C14" s="7">
        <f>STDEV(C9:C11)/1.73</f>
        <v>0.32281458308565136</v>
      </c>
      <c r="D14" s="7">
        <f>STDEV(D9:D11)/1.73</f>
        <v>0</v>
      </c>
      <c r="E14" s="7">
        <f>STDEV(E9:E11)/1.73</f>
        <v>1.7660282896611907</v>
      </c>
    </row>
    <row r="18" spans="1:5">
      <c r="A18" s="8"/>
    </row>
    <row r="19" spans="1:5">
      <c r="A19" s="12" t="s">
        <v>12</v>
      </c>
      <c r="B19" s="6">
        <v>20.444444444444446</v>
      </c>
      <c r="C19" s="6">
        <v>19.111111111111111</v>
      </c>
      <c r="D19" s="6">
        <v>4.4444444444444446</v>
      </c>
      <c r="E19" s="6">
        <v>13.333333333333334</v>
      </c>
    </row>
    <row r="20" spans="1:5">
      <c r="A20" s="12" t="s">
        <v>13</v>
      </c>
      <c r="B20" s="6">
        <v>18.48341232227488</v>
      </c>
      <c r="C20" s="6">
        <v>14.691943127962084</v>
      </c>
      <c r="D20" s="6">
        <v>3.7914691943127963</v>
      </c>
      <c r="E20" s="6">
        <v>9.4786729857819907</v>
      </c>
    </row>
    <row r="21" spans="1:5">
      <c r="A21" s="12" t="s">
        <v>14</v>
      </c>
      <c r="B21" s="6">
        <v>17.194570135746606</v>
      </c>
      <c r="C21" s="6">
        <v>18.099547511312217</v>
      </c>
      <c r="D21" s="6">
        <v>3.6199095022624439</v>
      </c>
      <c r="E21" s="6">
        <v>14.027149321266968</v>
      </c>
    </row>
    <row r="22" spans="1:5">
      <c r="B22" s="3"/>
      <c r="C22" s="3"/>
      <c r="D22" s="3"/>
      <c r="E22" s="3"/>
    </row>
    <row r="23" spans="1:5">
      <c r="A23" s="9" t="s">
        <v>15</v>
      </c>
      <c r="B23" s="13">
        <f>AVERAGE(B19:B21)</f>
        <v>18.707475634155312</v>
      </c>
      <c r="C23" s="13">
        <f>AVERAGE(C19:C21)</f>
        <v>17.300867250128469</v>
      </c>
      <c r="D23" s="13">
        <f>AVERAGE(D19:D21)</f>
        <v>3.9519410470065615</v>
      </c>
      <c r="E23" s="13">
        <f>AVERAGE(E19:E21)</f>
        <v>12.279718546794099</v>
      </c>
    </row>
    <row r="24" spans="1:5">
      <c r="A24" s="8" t="s">
        <v>11</v>
      </c>
      <c r="B24" s="7">
        <f>STDEV(B19:B21)/1.73</f>
        <v>0.94594347535454504</v>
      </c>
      <c r="C24" s="7">
        <f>STDEV(C19:C21)/1.73</f>
        <v>1.3383318065036844</v>
      </c>
      <c r="D24" s="7">
        <f>STDEV(D19:D21)/1.73</f>
        <v>0.25148021769729512</v>
      </c>
      <c r="E24" s="7">
        <f>STDEV(E19:E21)/1.73</f>
        <v>1.4164488762515017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2017-10-21T22:03:46Z</dcterms:created>
  <dcterms:modified xsi:type="dcterms:W3CDTF">2017-10-23T19:28:44Z</dcterms:modified>
</cp:coreProperties>
</file>