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500" yWindow="0" windowWidth="18220" windowHeight="12200" tabRatio="500"/>
  </bookViews>
  <sheets>
    <sheet name="DMC1+ cells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2" l="1"/>
  <c r="F8" i="2"/>
  <c r="B15" i="2"/>
  <c r="E15" i="2"/>
  <c r="I8" i="2"/>
  <c r="C15" i="2"/>
  <c r="H8" i="2"/>
  <c r="E8" i="2"/>
  <c r="D8" i="2"/>
  <c r="B8" i="2"/>
  <c r="G8" i="2"/>
  <c r="C8" i="2"/>
</calcChain>
</file>

<file path=xl/sharedStrings.xml><?xml version="1.0" encoding="utf-8"?>
<sst xmlns="http://schemas.openxmlformats.org/spreadsheetml/2006/main" count="20" uniqueCount="18">
  <si>
    <t>Avg. wild type</t>
  </si>
  <si>
    <r>
      <rPr>
        <sz val="12"/>
        <color theme="1"/>
        <rFont val="Calibri"/>
        <family val="2"/>
        <scheme val="minor"/>
      </rPr>
      <t xml:space="preserve">Avg. </t>
    </r>
    <r>
      <rPr>
        <i/>
        <sz val="12"/>
        <color theme="1"/>
        <rFont val="Calibri"/>
        <scheme val="minor"/>
      </rPr>
      <t>Ythdc2 -/-</t>
    </r>
  </si>
  <si>
    <t>wild type</t>
  </si>
  <si>
    <t>Ythdc2 -/-</t>
  </si>
  <si>
    <t>wild type  #1</t>
  </si>
  <si>
    <t>wild type  #2</t>
  </si>
  <si>
    <r>
      <t xml:space="preserve">Ythdc2-/-  </t>
    </r>
    <r>
      <rPr>
        <sz val="12"/>
        <color theme="1"/>
        <rFont val="Calibri"/>
        <family val="2"/>
        <scheme val="minor"/>
      </rPr>
      <t>#1</t>
    </r>
  </si>
  <si>
    <r>
      <t xml:space="preserve">Ythdc2-/-  </t>
    </r>
    <r>
      <rPr>
        <sz val="12"/>
        <color theme="1"/>
        <rFont val="Calibri"/>
        <family val="2"/>
        <scheme val="minor"/>
      </rPr>
      <t xml:space="preserve">#2 </t>
    </r>
  </si>
  <si>
    <r>
      <t xml:space="preserve">Figure 4 - Source Data 1. </t>
    </r>
    <r>
      <rPr>
        <sz val="14"/>
        <color rgb="FF000000"/>
        <rFont val="Times New Roman"/>
      </rPr>
      <t/>
    </r>
  </si>
  <si>
    <t>Tubules with DMC1+ cells</t>
  </si>
  <si>
    <t>Total number of tubules</t>
  </si>
  <si>
    <t>Percentage of tubules with DMC1+ cells</t>
  </si>
  <si>
    <t>wild type  #3</t>
  </si>
  <si>
    <r>
      <t xml:space="preserve">Ythdc2-/-  </t>
    </r>
    <r>
      <rPr>
        <sz val="12"/>
        <color theme="1"/>
        <rFont val="Calibri"/>
        <family val="2"/>
        <scheme val="minor"/>
      </rPr>
      <t>#3</t>
    </r>
  </si>
  <si>
    <t>wild type  #4</t>
  </si>
  <si>
    <r>
      <t xml:space="preserve">Ythdc2-/-  </t>
    </r>
    <r>
      <rPr>
        <sz val="12"/>
        <color theme="1"/>
        <rFont val="Calibri"/>
        <family val="2"/>
        <scheme val="minor"/>
      </rPr>
      <t>#4</t>
    </r>
  </si>
  <si>
    <t>SEM</t>
  </si>
  <si>
    <r>
      <t xml:space="preserve">Figure 4I. Percentage of tubules containing DMC1+ germ cells in wild type and </t>
    </r>
    <r>
      <rPr>
        <i/>
        <sz val="14"/>
        <color theme="1"/>
        <rFont val="Times New Roman"/>
      </rPr>
      <t>Ythdc2-/-</t>
    </r>
    <r>
      <rPr>
        <sz val="14"/>
        <color theme="1"/>
        <rFont val="Times New Roman"/>
      </rPr>
      <t xml:space="preserve"> P12 testes.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</si>
</sst>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Times New Roman"/>
    </font>
    <font>
      <sz val="14"/>
      <color rgb="FF000000"/>
      <name val="Times New Roman"/>
    </font>
    <font>
      <i/>
      <sz val="12"/>
      <color theme="1"/>
      <name val="Calibri"/>
      <scheme val="minor"/>
    </font>
    <font>
      <sz val="14"/>
      <color theme="1"/>
      <name val="Times New Roman"/>
    </font>
    <font>
      <i/>
      <sz val="14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0" fillId="0" borderId="0" xfId="0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E3" sqref="E3"/>
    </sheetView>
  </sheetViews>
  <sheetFormatPr baseColWidth="10" defaultRowHeight="15" x14ac:dyDescent="0"/>
  <cols>
    <col min="1" max="1" width="36.5" customWidth="1"/>
    <col min="2" max="2" width="18.1640625" customWidth="1"/>
    <col min="3" max="3" width="16" customWidth="1"/>
    <col min="4" max="4" width="17" customWidth="1"/>
    <col min="5" max="5" width="19" customWidth="1"/>
    <col min="6" max="6" width="17.1640625" customWidth="1"/>
    <col min="7" max="7" width="17.5" customWidth="1"/>
    <col min="8" max="8" width="16.5" customWidth="1"/>
    <col min="9" max="9" width="16.33203125" customWidth="1"/>
  </cols>
  <sheetData>
    <row r="1" spans="1:9" ht="16">
      <c r="A1" s="4" t="s">
        <v>8</v>
      </c>
    </row>
    <row r="2" spans="1:9" ht="16">
      <c r="A2" s="7" t="s">
        <v>17</v>
      </c>
    </row>
    <row r="4" spans="1:9">
      <c r="A4" s="2"/>
      <c r="B4" s="1"/>
      <c r="C4" s="1"/>
    </row>
    <row r="5" spans="1:9">
      <c r="B5" s="1" t="s">
        <v>4</v>
      </c>
      <c r="C5" s="1" t="s">
        <v>5</v>
      </c>
      <c r="D5" s="1" t="s">
        <v>12</v>
      </c>
      <c r="E5" s="1" t="s">
        <v>14</v>
      </c>
      <c r="F5" s="5" t="s">
        <v>6</v>
      </c>
      <c r="G5" s="5" t="s">
        <v>7</v>
      </c>
      <c r="H5" s="5" t="s">
        <v>13</v>
      </c>
      <c r="I5" s="5" t="s">
        <v>15</v>
      </c>
    </row>
    <row r="6" spans="1:9">
      <c r="A6" s="6" t="s">
        <v>9</v>
      </c>
      <c r="B6" s="1">
        <v>93</v>
      </c>
      <c r="C6" s="1">
        <v>117</v>
      </c>
      <c r="D6" s="1">
        <v>163</v>
      </c>
      <c r="E6" s="1">
        <v>130</v>
      </c>
      <c r="F6" s="1">
        <v>6</v>
      </c>
      <c r="G6" s="1">
        <v>6</v>
      </c>
      <c r="H6" s="1">
        <v>15</v>
      </c>
      <c r="I6" s="1">
        <v>13</v>
      </c>
    </row>
    <row r="7" spans="1:9">
      <c r="A7" s="6" t="s">
        <v>10</v>
      </c>
      <c r="B7" s="1">
        <v>171</v>
      </c>
      <c r="C7" s="1">
        <v>190</v>
      </c>
      <c r="D7" s="1">
        <v>260</v>
      </c>
      <c r="E7" s="1">
        <v>242</v>
      </c>
      <c r="F7" s="8">
        <v>142</v>
      </c>
      <c r="G7" s="1">
        <v>116</v>
      </c>
      <c r="H7" s="1">
        <v>120</v>
      </c>
      <c r="I7" s="1">
        <v>123</v>
      </c>
    </row>
    <row r="8" spans="1:9">
      <c r="A8" s="1" t="s">
        <v>11</v>
      </c>
      <c r="B8" s="9">
        <f t="shared" ref="B8:I8" si="0">(B6/B7)*100</f>
        <v>54.385964912280706</v>
      </c>
      <c r="C8" s="9">
        <f t="shared" si="0"/>
        <v>61.578947368421055</v>
      </c>
      <c r="D8" s="9">
        <f t="shared" si="0"/>
        <v>62.692307692307693</v>
      </c>
      <c r="E8" s="9">
        <f t="shared" si="0"/>
        <v>53.719008264462808</v>
      </c>
      <c r="F8" s="9">
        <f>(F6/F7)*100</f>
        <v>4.225352112676056</v>
      </c>
      <c r="G8" s="9">
        <f t="shared" si="0"/>
        <v>5.1724137931034484</v>
      </c>
      <c r="H8" s="9">
        <f t="shared" si="0"/>
        <v>12.5</v>
      </c>
      <c r="I8" s="9">
        <f t="shared" si="0"/>
        <v>10.569105691056912</v>
      </c>
    </row>
    <row r="9" spans="1:9">
      <c r="A9" s="1"/>
      <c r="B9" s="3"/>
      <c r="C9" s="3"/>
    </row>
    <row r="13" spans="1:9">
      <c r="A13" s="1"/>
      <c r="B13" s="1"/>
      <c r="C13" s="1"/>
      <c r="D13" s="3" t="s">
        <v>16</v>
      </c>
      <c r="E13" s="3" t="s">
        <v>16</v>
      </c>
    </row>
    <row r="14" spans="1:9">
      <c r="B14" s="1" t="s">
        <v>0</v>
      </c>
      <c r="C14" s="5" t="s">
        <v>1</v>
      </c>
      <c r="D14" s="1" t="s">
        <v>2</v>
      </c>
      <c r="E14" s="5" t="s">
        <v>3</v>
      </c>
    </row>
    <row r="15" spans="1:9">
      <c r="A15" s="1" t="s">
        <v>11</v>
      </c>
      <c r="B15" s="10">
        <f>AVERAGE(B8:E8)</f>
        <v>58.094057059368062</v>
      </c>
      <c r="C15" s="10">
        <f>AVERAGE(F8:I8)</f>
        <v>8.1167178992091031</v>
      </c>
      <c r="D15" s="11">
        <f>STDEV(B8:E8)/2</f>
        <v>2.3483925118854176</v>
      </c>
      <c r="E15" s="11">
        <f>STDEV(F8:I8)/2</f>
        <v>2.0215304064525945</v>
      </c>
    </row>
    <row r="23" spans="1:5">
      <c r="A23" s="6"/>
      <c r="B23" s="1"/>
      <c r="C23" s="1"/>
      <c r="D23" s="1"/>
      <c r="E23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DMC1+ cells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Bailey</dc:creator>
  <cp:lastModifiedBy>Alexis Bailey</cp:lastModifiedBy>
  <dcterms:created xsi:type="dcterms:W3CDTF">2017-06-20T19:48:25Z</dcterms:created>
  <dcterms:modified xsi:type="dcterms:W3CDTF">2017-10-23T19:28:56Z</dcterms:modified>
</cp:coreProperties>
</file>