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315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akahikoakematsu/Desktop/KO PI3Ks/Spo11 Top2 paper/Revise preparation/"/>
    </mc:Choice>
  </mc:AlternateContent>
  <bookViews>
    <workbookView xWindow="2300" yWindow="460" windowWidth="21600" windowHeight="1432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3" i="1" l="1"/>
  <c r="D13" i="1"/>
  <c r="F12" i="1"/>
  <c r="D12" i="1"/>
  <c r="F11" i="1"/>
  <c r="D11" i="1"/>
  <c r="F10" i="1"/>
  <c r="D10" i="1"/>
  <c r="F9" i="1"/>
  <c r="D9" i="1"/>
  <c r="F8" i="1"/>
  <c r="D8" i="1"/>
  <c r="F7" i="1"/>
  <c r="D7" i="1"/>
  <c r="F6" i="1"/>
  <c r="D6" i="1"/>
  <c r="F5" i="1"/>
  <c r="D5" i="1"/>
</calcChain>
</file>

<file path=xl/sharedStrings.xml><?xml version="1.0" encoding="utf-8"?>
<sst xmlns="http://schemas.openxmlformats.org/spreadsheetml/2006/main" count="26" uniqueCount="18">
  <si>
    <t># Mating cells with pronuclei</t>
    <phoneticPr fontId="1"/>
  </si>
  <si>
    <t># Pronucleus with H3K56ac</t>
    <phoneticPr fontId="1"/>
  </si>
  <si>
    <t>% Pronucleus with H3K56ac</t>
    <phoneticPr fontId="1"/>
  </si>
  <si>
    <t># Pronucleus with Asf1-GFP</t>
    <phoneticPr fontId="1"/>
  </si>
  <si>
    <t>% Pronucleus with Asf1-GFP</t>
    <phoneticPr fontId="1"/>
  </si>
  <si>
    <t>Wild-type</t>
    <phoneticPr fontId="1"/>
  </si>
  <si>
    <t>Pronucleus with H3K56ac</t>
    <phoneticPr fontId="1"/>
  </si>
  <si>
    <t>Q statistic</t>
    <phoneticPr fontId="1"/>
  </si>
  <si>
    <t>p-value</t>
    <phoneticPr fontId="1"/>
  </si>
  <si>
    <t>interference</t>
    <phoneticPr fontId="1"/>
  </si>
  <si>
    <r>
      <t>Wild-type vs</t>
    </r>
    <r>
      <rPr>
        <i/>
        <sz val="12"/>
        <color indexed="8"/>
        <rFont val="Helvetica"/>
        <family val="2"/>
      </rPr>
      <t xml:space="preserve"> TOP2gi</t>
    </r>
    <phoneticPr fontId="1"/>
  </si>
  <si>
    <r>
      <t xml:space="preserve">Wild-type vs </t>
    </r>
    <r>
      <rPr>
        <i/>
        <sz val="11"/>
        <rFont val="Helvetica"/>
        <family val="2"/>
      </rPr>
      <t>Δ</t>
    </r>
    <r>
      <rPr>
        <i/>
        <sz val="12"/>
        <color indexed="8"/>
        <rFont val="Helvetica"/>
        <family val="2"/>
      </rPr>
      <t>SPO11</t>
    </r>
    <phoneticPr fontId="1"/>
  </si>
  <si>
    <t>TOP2gi</t>
    <phoneticPr fontId="1"/>
  </si>
  <si>
    <t>Pronucleus with Asf1-GFP</t>
    <phoneticPr fontId="1"/>
  </si>
  <si>
    <t>ΔSPO11</t>
    <phoneticPr fontId="1"/>
  </si>
  <si>
    <t>Tukey HSD</t>
  </si>
  <si>
    <t>** p&lt;0.01</t>
    <phoneticPr fontId="1"/>
  </si>
  <si>
    <r>
      <t>Source data 1</t>
    </r>
    <r>
      <rPr>
        <u/>
        <sz val="14"/>
        <rFont val="Helvetica"/>
        <family val="2"/>
      </rPr>
      <t xml:space="preserve">. Appearance of H3K56ac and Asf1-GFP is significantly prevented in </t>
    </r>
    <r>
      <rPr>
        <i/>
        <u/>
        <sz val="14"/>
        <rFont val="Helvetica"/>
        <family val="2"/>
      </rPr>
      <t>TOP2gi</t>
    </r>
    <r>
      <rPr>
        <u/>
        <sz val="14"/>
        <rFont val="Helvetica"/>
        <family val="2"/>
      </rPr>
      <t xml:space="preserve"> and </t>
    </r>
    <r>
      <rPr>
        <i/>
        <u/>
        <sz val="14"/>
        <rFont val="Helvetica"/>
        <family val="2"/>
      </rPr>
      <t>ΔSPO11</t>
    </r>
    <r>
      <rPr>
        <u/>
        <sz val="14"/>
        <rFont val="Helvetica"/>
        <family val="2"/>
      </rPr>
      <t xml:space="preserve"> crosses.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</si>
</sst>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ＭＳ Ｐゴシック"/>
      <charset val="128"/>
    </font>
    <font>
      <sz val="6"/>
      <name val="ＭＳ Ｐゴシック"/>
      <family val="2"/>
    </font>
    <font>
      <b/>
      <u/>
      <sz val="14"/>
      <color indexed="8"/>
      <name val="Helvetica"/>
      <family val="2"/>
    </font>
    <font>
      <sz val="11"/>
      <name val="Helvetica"/>
      <family val="2"/>
    </font>
    <font>
      <b/>
      <sz val="13"/>
      <color indexed="8"/>
      <name val="Helvetica"/>
      <family val="2"/>
    </font>
    <font>
      <i/>
      <sz val="12"/>
      <color indexed="8"/>
      <name val="Helvetica"/>
      <family val="2"/>
    </font>
    <font>
      <i/>
      <sz val="11"/>
      <name val="Helvetica"/>
      <family val="2"/>
    </font>
    <font>
      <b/>
      <u/>
      <sz val="14"/>
      <name val="Helvetica"/>
      <family val="2"/>
    </font>
    <font>
      <u/>
      <sz val="14"/>
      <name val="Helvetica"/>
      <family val="2"/>
    </font>
    <font>
      <i/>
      <u/>
      <sz val="14"/>
      <name val="Helvetica"/>
      <family val="2"/>
    </font>
    <font>
      <b/>
      <i/>
      <u/>
      <sz val="14"/>
      <color indexed="8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7" fillId="0" borderId="0" xfId="0" applyFont="1"/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/>
    <xf numFmtId="0" fontId="3" fillId="0" borderId="3" xfId="0" applyFont="1" applyBorder="1"/>
    <xf numFmtId="0" fontId="3" fillId="2" borderId="3" xfId="0" applyFont="1" applyFill="1" applyBorder="1"/>
    <xf numFmtId="0" fontId="10" fillId="0" borderId="0" xfId="0" applyFont="1" applyAlignment="1">
      <alignment horizontal="center" vertical="center" wrapText="1"/>
    </xf>
    <xf numFmtId="0" fontId="3" fillId="0" borderId="2" xfId="0" applyFont="1" applyBorder="1"/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0" fontId="3" fillId="2" borderId="0" xfId="0" applyFont="1" applyFill="1" applyBorder="1"/>
  </cellXfs>
  <cellStyles count="1"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tabSelected="1" workbookViewId="0">
      <selection activeCell="I4" sqref="I4"/>
    </sheetView>
  </sheetViews>
  <sheetFormatPr baseColWidth="12" defaultColWidth="12.83203125" defaultRowHeight="14" x14ac:dyDescent="0.15"/>
  <cols>
    <col min="1" max="1" width="13" customWidth="1"/>
    <col min="3" max="3" width="14.33203125" customWidth="1"/>
    <col min="4" max="5" width="13.6640625" customWidth="1"/>
    <col min="6" max="6" width="14.5" customWidth="1"/>
    <col min="8" max="8" width="28" bestFit="1" customWidth="1"/>
  </cols>
  <sheetData>
    <row r="2" spans="1:11" ht="18" x14ac:dyDescent="0.2">
      <c r="A2" s="6" t="s">
        <v>17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69" thickBot="1" x14ac:dyDescent="0.25">
      <c r="A4" s="2"/>
      <c r="B4" s="7" t="s">
        <v>0</v>
      </c>
      <c r="C4" s="7" t="s">
        <v>1</v>
      </c>
      <c r="D4" s="7" t="s">
        <v>2</v>
      </c>
      <c r="E4" s="7" t="s">
        <v>3</v>
      </c>
      <c r="F4" s="7" t="s">
        <v>4</v>
      </c>
      <c r="G4" s="2"/>
      <c r="H4" s="1" t="s">
        <v>15</v>
      </c>
      <c r="I4" s="2"/>
      <c r="J4" s="2"/>
      <c r="K4" s="2"/>
    </row>
    <row r="5" spans="1:11" ht="18" x14ac:dyDescent="0.2">
      <c r="A5" s="8" t="s">
        <v>5</v>
      </c>
      <c r="B5" s="2">
        <v>58</v>
      </c>
      <c r="C5" s="2">
        <v>58</v>
      </c>
      <c r="D5" s="9">
        <f xml:space="preserve"> C5/B5*100</f>
        <v>100</v>
      </c>
      <c r="E5" s="2">
        <v>58</v>
      </c>
      <c r="F5" s="9">
        <f>E5/B5*100</f>
        <v>100</v>
      </c>
      <c r="G5" s="2"/>
      <c r="H5" s="3" t="s">
        <v>6</v>
      </c>
      <c r="I5" s="4" t="s">
        <v>7</v>
      </c>
      <c r="J5" s="4" t="s">
        <v>8</v>
      </c>
      <c r="K5" s="4" t="s">
        <v>9</v>
      </c>
    </row>
    <row r="6" spans="1:11" ht="16" x14ac:dyDescent="0.2">
      <c r="A6" s="2"/>
      <c r="B6" s="2">
        <v>49</v>
      </c>
      <c r="C6" s="2">
        <v>49</v>
      </c>
      <c r="D6" s="9">
        <f t="shared" ref="D6:D13" si="0" xml:space="preserve"> C6/B6*100</f>
        <v>100</v>
      </c>
      <c r="E6" s="2">
        <v>49</v>
      </c>
      <c r="F6" s="9">
        <f t="shared" ref="F6:F13" si="1">E6/B6*100</f>
        <v>100</v>
      </c>
      <c r="G6" s="2"/>
      <c r="H6" s="5" t="s">
        <v>10</v>
      </c>
      <c r="I6" s="2">
        <v>207.17320000000001</v>
      </c>
      <c r="J6" s="2">
        <v>1.0053E-3</v>
      </c>
      <c r="K6" s="4" t="s">
        <v>16</v>
      </c>
    </row>
    <row r="7" spans="1:11" ht="17" thickBot="1" x14ac:dyDescent="0.25">
      <c r="A7" s="10"/>
      <c r="B7" s="10">
        <v>67</v>
      </c>
      <c r="C7" s="10">
        <v>67</v>
      </c>
      <c r="D7" s="11">
        <f t="shared" si="0"/>
        <v>100</v>
      </c>
      <c r="E7" s="10">
        <v>67</v>
      </c>
      <c r="F7" s="11">
        <f t="shared" si="1"/>
        <v>100</v>
      </c>
      <c r="G7" s="2"/>
      <c r="H7" s="5" t="s">
        <v>11</v>
      </c>
      <c r="I7" s="2">
        <v>209.8511</v>
      </c>
      <c r="J7" s="2">
        <v>1.0053E-3</v>
      </c>
      <c r="K7" s="4" t="s">
        <v>16</v>
      </c>
    </row>
    <row r="8" spans="1:11" ht="18" x14ac:dyDescent="0.2">
      <c r="A8" s="12" t="s">
        <v>12</v>
      </c>
      <c r="B8" s="2">
        <v>47</v>
      </c>
      <c r="C8" s="2">
        <v>1</v>
      </c>
      <c r="D8" s="9">
        <f t="shared" si="0"/>
        <v>2.1276595744680851</v>
      </c>
      <c r="E8" s="2">
        <v>1</v>
      </c>
      <c r="F8" s="9">
        <f t="shared" si="1"/>
        <v>2.1276595744680851</v>
      </c>
      <c r="G8" s="2"/>
      <c r="H8" s="2"/>
      <c r="I8" s="2"/>
      <c r="J8" s="2"/>
      <c r="K8" s="2"/>
    </row>
    <row r="9" spans="1:11" ht="17" x14ac:dyDescent="0.2">
      <c r="A9" s="2"/>
      <c r="B9" s="2">
        <v>58</v>
      </c>
      <c r="C9" s="2">
        <v>2</v>
      </c>
      <c r="D9" s="9">
        <f t="shared" si="0"/>
        <v>3.4482758620689653</v>
      </c>
      <c r="E9" s="2">
        <v>1</v>
      </c>
      <c r="F9" s="9">
        <f t="shared" si="1"/>
        <v>1.7241379310344827</v>
      </c>
      <c r="G9" s="2"/>
      <c r="H9" s="3" t="s">
        <v>13</v>
      </c>
      <c r="I9" s="4" t="s">
        <v>7</v>
      </c>
      <c r="J9" s="4" t="s">
        <v>8</v>
      </c>
      <c r="K9" s="4" t="s">
        <v>9</v>
      </c>
    </row>
    <row r="10" spans="1:11" ht="17" thickBot="1" x14ac:dyDescent="0.25">
      <c r="A10" s="2"/>
      <c r="B10" s="10">
        <v>45</v>
      </c>
      <c r="C10" s="10">
        <v>1</v>
      </c>
      <c r="D10" s="11">
        <f t="shared" si="0"/>
        <v>2.2222222222222223</v>
      </c>
      <c r="E10" s="10">
        <v>1</v>
      </c>
      <c r="F10" s="11">
        <f t="shared" si="1"/>
        <v>2.2222222222222223</v>
      </c>
      <c r="G10" s="2"/>
      <c r="H10" s="5" t="s">
        <v>10</v>
      </c>
      <c r="I10" s="13">
        <v>238.6474</v>
      </c>
      <c r="J10" s="13">
        <v>1.0053E-3</v>
      </c>
      <c r="K10" s="4" t="s">
        <v>16</v>
      </c>
    </row>
    <row r="11" spans="1:11" ht="19" thickTop="1" x14ac:dyDescent="0.2">
      <c r="A11" s="14" t="s">
        <v>14</v>
      </c>
      <c r="B11" s="2">
        <v>56</v>
      </c>
      <c r="C11" s="2">
        <v>0</v>
      </c>
      <c r="D11" s="9">
        <f t="shared" si="0"/>
        <v>0</v>
      </c>
      <c r="E11" s="2">
        <v>0</v>
      </c>
      <c r="F11" s="9">
        <f t="shared" si="1"/>
        <v>0</v>
      </c>
      <c r="G11" s="2"/>
      <c r="H11" s="5" t="s">
        <v>11</v>
      </c>
      <c r="I11" s="13">
        <v>240.3143</v>
      </c>
      <c r="J11" s="13">
        <v>1.0053E-3</v>
      </c>
      <c r="K11" s="4" t="s">
        <v>16</v>
      </c>
    </row>
    <row r="12" spans="1:11" ht="15" x14ac:dyDescent="0.2">
      <c r="A12" s="15"/>
      <c r="B12" s="2">
        <v>43</v>
      </c>
      <c r="C12" s="2">
        <v>1</v>
      </c>
      <c r="D12" s="9">
        <f t="shared" si="0"/>
        <v>2.3255813953488373</v>
      </c>
      <c r="E12" s="2">
        <v>1</v>
      </c>
      <c r="F12" s="9">
        <f t="shared" si="1"/>
        <v>2.3255813953488373</v>
      </c>
      <c r="G12" s="2"/>
      <c r="H12" s="2"/>
      <c r="I12" s="2"/>
      <c r="J12" s="2"/>
      <c r="K12" s="2"/>
    </row>
    <row r="13" spans="1:11" ht="15" x14ac:dyDescent="0.2">
      <c r="A13" s="15"/>
      <c r="B13" s="15">
        <v>59</v>
      </c>
      <c r="C13" s="15">
        <v>1</v>
      </c>
      <c r="D13" s="16">
        <f t="shared" si="0"/>
        <v>1.6949152542372881</v>
      </c>
      <c r="E13" s="2">
        <v>1</v>
      </c>
      <c r="F13" s="9">
        <f t="shared" si="1"/>
        <v>1.6949152542372881</v>
      </c>
      <c r="G13" s="2"/>
      <c r="H13" s="2"/>
      <c r="I13" s="2"/>
      <c r="J13" s="2"/>
      <c r="K13" s="2"/>
    </row>
  </sheetData>
  <phoneticPr fontId="1"/>
  <pageMargins left="0.78700000000000003" right="0.78700000000000003" top="0.98399999999999999" bottom="0.98399999999999999" header="0.51200000000000001" footer="0.51200000000000001"/>
  <pageSetup paperSize="10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明松 隆彦</dc:creator>
  <cp:lastModifiedBy>Microsoft Office ユーザー</cp:lastModifiedBy>
  <dcterms:created xsi:type="dcterms:W3CDTF">2017-04-11T14:47:47Z</dcterms:created>
  <dcterms:modified xsi:type="dcterms:W3CDTF">2017-05-27T17:13:32Z</dcterms:modified>
</cp:coreProperties>
</file>