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igo\Desktop\Source data 1\"/>
    </mc:Choice>
  </mc:AlternateContent>
  <bookViews>
    <workbookView xWindow="0" yWindow="0" windowWidth="20580" windowHeight="6840" activeTab="1"/>
  </bookViews>
  <sheets>
    <sheet name="Figure 5" sheetId="2" r:id="rId1"/>
    <sheet name="Figure 5-figure supplement 1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 l="1"/>
  <c r="F15" i="3"/>
  <c r="G15" i="3" l="1"/>
  <c r="G14" i="3"/>
  <c r="F14" i="3"/>
  <c r="E14" i="3"/>
  <c r="D14" i="3"/>
  <c r="C14" i="3"/>
  <c r="D7" i="3"/>
  <c r="D6" i="3"/>
  <c r="C6" i="3"/>
  <c r="F34" i="2"/>
  <c r="F33" i="2"/>
  <c r="E33" i="2"/>
  <c r="D33" i="2"/>
  <c r="C33" i="2"/>
  <c r="G25" i="2"/>
  <c r="F25" i="2"/>
  <c r="E25" i="2"/>
  <c r="G24" i="2"/>
  <c r="F24" i="2"/>
  <c r="E24" i="2"/>
  <c r="D24" i="2"/>
  <c r="C24" i="2"/>
  <c r="H15" i="2"/>
  <c r="G15" i="2"/>
  <c r="F15" i="2"/>
  <c r="E15" i="2"/>
  <c r="D15" i="2"/>
  <c r="E14" i="2"/>
  <c r="H14" i="2"/>
  <c r="G14" i="2"/>
  <c r="F14" i="2"/>
  <c r="D14" i="2"/>
  <c r="C14" i="2"/>
  <c r="G7" i="2"/>
  <c r="F7" i="2"/>
  <c r="E7" i="2"/>
  <c r="D6" i="2"/>
  <c r="E6" i="2"/>
  <c r="F6" i="2"/>
  <c r="G6" i="2"/>
  <c r="C6" i="2"/>
</calcChain>
</file>

<file path=xl/sharedStrings.xml><?xml version="1.0" encoding="utf-8"?>
<sst xmlns="http://schemas.openxmlformats.org/spreadsheetml/2006/main" count="64" uniqueCount="39">
  <si>
    <t>Relative protein level of Bound PLCδ4a-HA</t>
    <phoneticPr fontId="2" type="noConversion"/>
  </si>
  <si>
    <t>hL2-shRNA</t>
    <phoneticPr fontId="2" type="noConversion"/>
  </si>
  <si>
    <t>NC-shRNA</t>
    <phoneticPr fontId="2" type="noConversion"/>
  </si>
  <si>
    <t>hL2-shRNA</t>
    <phoneticPr fontId="2" type="noConversion"/>
  </si>
  <si>
    <t>Experiment</t>
    <phoneticPr fontId="2" type="noConversion"/>
  </si>
  <si>
    <t>PIP2 liposome</t>
    <phoneticPr fontId="2" type="noConversion"/>
  </si>
  <si>
    <t>ctr liposome</t>
    <phoneticPr fontId="2" type="noConversion"/>
  </si>
  <si>
    <t>Figure 5G</t>
    <phoneticPr fontId="2" type="noConversion"/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</si>
  <si>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NG</t>
    </r>
    <phoneticPr fontId="2" type="noConversion"/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</si>
  <si>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G</t>
    </r>
    <phoneticPr fontId="2" type="noConversion"/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</si>
  <si>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Gα</t>
    </r>
    <phoneticPr fontId="2" type="noConversion"/>
  </si>
  <si>
    <t>Flag</t>
    <phoneticPr fontId="2" type="noConversion"/>
  </si>
  <si>
    <t>Relative protein level of PM PLCδ4a-HA</t>
    <phoneticPr fontId="2" type="noConversion"/>
  </si>
  <si>
    <t>Wnt5a</t>
    <phoneticPr fontId="2" type="noConversion"/>
  </si>
  <si>
    <t>No Wnt5a</t>
    <phoneticPr fontId="2" type="noConversion"/>
  </si>
  <si>
    <t>mDvl2-Myc + Plcδ4a-HA</t>
    <phoneticPr fontId="2" type="noConversion"/>
  </si>
  <si>
    <t>Figure 5F</t>
    <phoneticPr fontId="2" type="noConversion"/>
  </si>
  <si>
    <t>6</t>
  </si>
  <si>
    <t>5</t>
  </si>
  <si>
    <t>4</t>
  </si>
  <si>
    <t>3</t>
  </si>
  <si>
    <t>2</t>
  </si>
  <si>
    <t>1</t>
  </si>
  <si>
    <t>Experiment</t>
    <phoneticPr fontId="2" type="noConversion"/>
  </si>
  <si>
    <t>Figure 5E</t>
    <phoneticPr fontId="2" type="noConversion"/>
  </si>
  <si>
    <t>Figure 5D</t>
    <phoneticPr fontId="2" type="noConversion"/>
  </si>
  <si>
    <t>Relative protein level of PM Plcδ4a-HA</t>
    <phoneticPr fontId="2" type="noConversion"/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</si>
  <si>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NG</t>
    </r>
    <phoneticPr fontId="2" type="noConversion"/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</si>
  <si>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Gα</t>
    </r>
    <phoneticPr fontId="2" type="noConversion"/>
  </si>
  <si>
    <t>Flag</t>
    <phoneticPr fontId="2" type="noConversion"/>
  </si>
  <si>
    <t>Flag</t>
    <phoneticPr fontId="2" type="noConversion"/>
  </si>
  <si>
    <t>Figure 5-figure supplement 1D</t>
    <phoneticPr fontId="2" type="noConversion"/>
  </si>
  <si>
    <t>Relative protein level of mDvl2-Flag</t>
    <phoneticPr fontId="2" type="noConversion"/>
  </si>
  <si>
    <t>NC-shRNA</t>
    <phoneticPr fontId="2" type="noConversion"/>
  </si>
  <si>
    <t>Figure 5-figure supplement 1C</t>
    <phoneticPr fontId="2" type="noConversion"/>
  </si>
  <si>
    <t>average</t>
    <phoneticPr fontId="2" type="noConversion"/>
  </si>
  <si>
    <t>p-value</t>
    <phoneticPr fontId="2" type="noConversion"/>
  </si>
  <si>
    <t>Graphs were made using Prism7 software</t>
  </si>
  <si>
    <t>Graphs were made using Prism7 software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</si>
</sst>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9" x14ac:knownFonts="1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0"/>
      <color theme="1"/>
      <name val="宋体"/>
      <family val="2"/>
      <charset val="134"/>
      <scheme val="minor"/>
    </font>
    <font>
      <b/>
      <sz val="10"/>
      <color rgb="FFFF0000"/>
      <name val="Arial"/>
      <family val="2"/>
    </font>
    <font>
      <sz val="10"/>
      <name val="宋体"/>
      <family val="3"/>
      <charset val="134"/>
    </font>
    <font>
      <b/>
      <sz val="10"/>
      <color theme="1"/>
      <name val="Arial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176" fontId="3" fillId="0" borderId="0" xfId="0" applyNumberFormat="1" applyFont="1" applyAlignment="1"/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3" fillId="0" borderId="0" xfId="0" applyFont="1" applyAlignment="1">
      <alignment horizontal="center"/>
    </xf>
    <xf numFmtId="177" fontId="3" fillId="0" borderId="0" xfId="0" applyNumberFormat="1" applyFont="1" applyAlignment="1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6" workbookViewId="0">
      <selection activeCell="I24" sqref="I24"/>
    </sheetView>
  </sheetViews>
  <sheetFormatPr defaultRowHeight="12.75" x14ac:dyDescent="0.15"/>
  <cols>
    <col min="1" max="1" width="9" style="1"/>
    <col min="2" max="2" width="16.625" style="1" customWidth="1"/>
    <col min="3" max="7" width="9.5" style="1" bestFit="1" customWidth="1"/>
    <col min="8" max="16384" width="9" style="1"/>
  </cols>
  <sheetData>
    <row r="1" spans="1:8" x14ac:dyDescent="0.15">
      <c r="A1" s="6" t="s">
        <v>25</v>
      </c>
    </row>
    <row r="2" spans="1:8" x14ac:dyDescent="0.2">
      <c r="A2" s="4" t="s">
        <v>4</v>
      </c>
      <c r="C2" s="7" t="s">
        <v>22</v>
      </c>
      <c r="D2" s="7" t="s">
        <v>21</v>
      </c>
      <c r="E2" s="7" t="s">
        <v>20</v>
      </c>
      <c r="F2" s="7" t="s">
        <v>19</v>
      </c>
      <c r="G2" s="7" t="s">
        <v>18</v>
      </c>
    </row>
    <row r="3" spans="1:8" x14ac:dyDescent="0.2">
      <c r="A3" s="4">
        <v>1</v>
      </c>
      <c r="B3" s="11" t="s">
        <v>12</v>
      </c>
      <c r="C3" s="8">
        <v>1.4E-2</v>
      </c>
      <c r="D3" s="8">
        <v>1</v>
      </c>
      <c r="E3" s="8">
        <v>1.526205</v>
      </c>
      <c r="F3" s="8">
        <v>2.9657819999999999</v>
      </c>
      <c r="G3" s="8">
        <v>0.30054720000000001</v>
      </c>
    </row>
    <row r="4" spans="1:8" x14ac:dyDescent="0.2">
      <c r="A4" s="4">
        <v>2</v>
      </c>
      <c r="B4" s="11"/>
      <c r="C4" s="8">
        <v>2.9000000000000001E-2</v>
      </c>
      <c r="D4" s="8">
        <v>1</v>
      </c>
      <c r="E4" s="8">
        <v>1.55</v>
      </c>
      <c r="F4" s="8">
        <v>2.4300000000000002</v>
      </c>
      <c r="G4" s="8">
        <v>0.45</v>
      </c>
    </row>
    <row r="5" spans="1:8" x14ac:dyDescent="0.2">
      <c r="A5" s="4">
        <v>3</v>
      </c>
      <c r="B5" s="11"/>
      <c r="C5" s="8">
        <v>1.9E-2</v>
      </c>
      <c r="D5" s="8">
        <v>1</v>
      </c>
      <c r="E5" s="8">
        <v>1.95</v>
      </c>
      <c r="F5" s="8">
        <v>3.423</v>
      </c>
      <c r="G5" s="8">
        <v>0.216</v>
      </c>
    </row>
    <row r="6" spans="1:8" x14ac:dyDescent="0.2">
      <c r="A6" s="4"/>
      <c r="B6" s="9" t="s">
        <v>35</v>
      </c>
      <c r="C6" s="8">
        <f>AVERAGE(C3:C5)</f>
        <v>2.0666666666666667E-2</v>
      </c>
      <c r="D6" s="8">
        <f t="shared" ref="D6:G6" si="0">AVERAGE(D3:D5)</f>
        <v>1</v>
      </c>
      <c r="E6" s="8">
        <f t="shared" si="0"/>
        <v>1.6754016666666667</v>
      </c>
      <c r="F6" s="8">
        <f t="shared" si="0"/>
        <v>2.939594</v>
      </c>
      <c r="G6" s="8">
        <f t="shared" si="0"/>
        <v>0.32218239999999998</v>
      </c>
    </row>
    <row r="7" spans="1:8" x14ac:dyDescent="0.2">
      <c r="A7" s="4"/>
      <c r="B7" s="9" t="s">
        <v>36</v>
      </c>
      <c r="C7" s="8"/>
      <c r="D7" s="8"/>
      <c r="E7" s="8">
        <f>TTEST(D3:D5,E3:E5,2,3)</f>
        <v>3.901961701746872E-2</v>
      </c>
      <c r="F7" s="8">
        <f>TTEST(D3:D5,F3:F5,2,3)</f>
        <v>2.1194373837198917E-2</v>
      </c>
      <c r="G7" s="8">
        <f>TTEST(D3:D5,G3:G5,2,3)</f>
        <v>1.0033382626643021E-2</v>
      </c>
    </row>
    <row r="9" spans="1:8" ht="13.5" x14ac:dyDescent="0.15">
      <c r="A9" s="6" t="s">
        <v>24</v>
      </c>
      <c r="C9"/>
      <c r="D9"/>
      <c r="E9"/>
      <c r="F9"/>
      <c r="G9"/>
      <c r="H9"/>
    </row>
    <row r="10" spans="1:8" x14ac:dyDescent="0.2">
      <c r="A10" s="4" t="s">
        <v>23</v>
      </c>
      <c r="C10" s="7" t="s">
        <v>22</v>
      </c>
      <c r="D10" s="7" t="s">
        <v>21</v>
      </c>
      <c r="E10" s="7" t="s">
        <v>20</v>
      </c>
      <c r="F10" s="7" t="s">
        <v>19</v>
      </c>
      <c r="G10" s="7" t="s">
        <v>18</v>
      </c>
      <c r="H10" s="7" t="s">
        <v>17</v>
      </c>
    </row>
    <row r="11" spans="1:8" x14ac:dyDescent="0.2">
      <c r="A11" s="4">
        <v>1</v>
      </c>
      <c r="B11" s="11" t="s">
        <v>12</v>
      </c>
      <c r="C11" s="3">
        <v>1</v>
      </c>
      <c r="D11" s="3">
        <v>0.46472160000000001</v>
      </c>
      <c r="E11" s="3">
        <v>1.247889</v>
      </c>
      <c r="F11" s="3">
        <v>1.118174</v>
      </c>
      <c r="G11" s="3">
        <v>1.1440760000000001</v>
      </c>
      <c r="H11" s="3">
        <v>0.48133290000000001</v>
      </c>
    </row>
    <row r="12" spans="1:8" x14ac:dyDescent="0.2">
      <c r="A12" s="4">
        <v>2</v>
      </c>
      <c r="B12" s="11"/>
      <c r="C12" s="3">
        <v>1</v>
      </c>
      <c r="D12" s="3">
        <v>0.63</v>
      </c>
      <c r="E12" s="3">
        <v>0.98</v>
      </c>
      <c r="F12" s="3">
        <v>1.325</v>
      </c>
      <c r="G12" s="3">
        <v>1.252</v>
      </c>
      <c r="H12" s="3">
        <v>0.37</v>
      </c>
    </row>
    <row r="13" spans="1:8" x14ac:dyDescent="0.2">
      <c r="A13" s="4">
        <v>3</v>
      </c>
      <c r="B13" s="11"/>
      <c r="C13" s="3">
        <v>1</v>
      </c>
      <c r="D13" s="3">
        <v>0.28000000000000003</v>
      </c>
      <c r="E13" s="3">
        <v>1.36</v>
      </c>
      <c r="F13" s="3">
        <v>0.89800000000000002</v>
      </c>
      <c r="G13" s="3">
        <v>1.056</v>
      </c>
      <c r="H13" s="3">
        <v>0.59</v>
      </c>
    </row>
    <row r="14" spans="1:8" x14ac:dyDescent="0.2">
      <c r="A14" s="4"/>
      <c r="B14" s="9" t="s">
        <v>35</v>
      </c>
      <c r="C14" s="8">
        <f>AVERAGE(C11:C13)</f>
        <v>1</v>
      </c>
      <c r="D14" s="8">
        <f t="shared" ref="D14" si="1">AVERAGE(D11:D13)</f>
        <v>0.45824053333333331</v>
      </c>
      <c r="E14" s="8">
        <f t="shared" ref="E14" si="2">AVERAGE(E11:E13)</f>
        <v>1.1959630000000001</v>
      </c>
      <c r="F14" s="8">
        <f t="shared" ref="F14" si="3">AVERAGE(F11:F13)</f>
        <v>1.1137246666666667</v>
      </c>
      <c r="G14" s="8">
        <f t="shared" ref="G14:H14" si="4">AVERAGE(G11:G13)</f>
        <v>1.150692</v>
      </c>
      <c r="H14" s="8">
        <f t="shared" si="4"/>
        <v>0.48044429999999999</v>
      </c>
    </row>
    <row r="15" spans="1:8" x14ac:dyDescent="0.2">
      <c r="A15" s="4"/>
      <c r="B15" s="9" t="s">
        <v>36</v>
      </c>
      <c r="C15" s="8"/>
      <c r="D15" s="8">
        <f>TTEST(C11:C13,D11:D13,2,3)</f>
        <v>3.3097911754668009E-2</v>
      </c>
      <c r="E15" s="8">
        <f>TTEST(C11:C13,E11:E13,2,3)</f>
        <v>0.22427425486844588</v>
      </c>
      <c r="F15" s="8">
        <f>TTEST(C11:C13,F11:F13,2,3)</f>
        <v>0.45367196292455203</v>
      </c>
      <c r="G15" s="8">
        <f>TTEST(C11:C13,G11:G13,2,3)</f>
        <v>0.11712271964597387</v>
      </c>
      <c r="H15" s="8">
        <f>TTEST(C11:C13,H11:H13,2,3)</f>
        <v>1.4615641146129749E-2</v>
      </c>
    </row>
    <row r="17" spans="1:7" x14ac:dyDescent="0.15">
      <c r="A17" s="6" t="s">
        <v>16</v>
      </c>
    </row>
    <row r="18" spans="1:7" x14ac:dyDescent="0.15">
      <c r="C18" s="13" t="s">
        <v>15</v>
      </c>
      <c r="D18" s="13"/>
      <c r="E18" s="13"/>
      <c r="F18" s="13"/>
      <c r="G18" s="13"/>
    </row>
    <row r="19" spans="1:7" x14ac:dyDescent="0.15">
      <c r="C19" s="1" t="s">
        <v>14</v>
      </c>
      <c r="D19" s="12" t="s">
        <v>13</v>
      </c>
      <c r="E19" s="12"/>
      <c r="F19" s="12"/>
      <c r="G19" s="12"/>
    </row>
    <row r="20" spans="1:7" x14ac:dyDescent="0.2">
      <c r="A20" s="4" t="s">
        <v>4</v>
      </c>
      <c r="B20" s="11" t="s">
        <v>12</v>
      </c>
      <c r="C20" s="1" t="s">
        <v>11</v>
      </c>
      <c r="D20" s="1" t="s">
        <v>11</v>
      </c>
      <c r="E20" s="7" t="s">
        <v>10</v>
      </c>
      <c r="F20" s="7" t="s">
        <v>9</v>
      </c>
      <c r="G20" s="7" t="s">
        <v>8</v>
      </c>
    </row>
    <row r="21" spans="1:7" x14ac:dyDescent="0.2">
      <c r="A21" s="4">
        <v>1</v>
      </c>
      <c r="B21" s="11"/>
      <c r="C21" s="3">
        <v>1.10455E-2</v>
      </c>
      <c r="D21" s="3">
        <v>1</v>
      </c>
      <c r="E21" s="3">
        <v>2.6036969999999999</v>
      </c>
      <c r="F21" s="3">
        <v>0.22231000000000001</v>
      </c>
      <c r="G21" s="3">
        <v>0.26230940000000003</v>
      </c>
    </row>
    <row r="22" spans="1:7" x14ac:dyDescent="0.2">
      <c r="A22" s="4">
        <v>2</v>
      </c>
      <c r="B22" s="11"/>
      <c r="C22" s="3">
        <v>0.02</v>
      </c>
      <c r="D22" s="3">
        <v>1</v>
      </c>
      <c r="E22" s="3">
        <v>3.21</v>
      </c>
      <c r="F22" s="3">
        <v>0.35</v>
      </c>
      <c r="G22" s="3">
        <v>0.22</v>
      </c>
    </row>
    <row r="23" spans="1:7" x14ac:dyDescent="0.2">
      <c r="A23" s="4">
        <v>3</v>
      </c>
      <c r="C23" s="3">
        <v>1.4999999999999999E-2</v>
      </c>
      <c r="D23" s="3">
        <v>1</v>
      </c>
      <c r="E23" s="3">
        <v>2.0099999999999998</v>
      </c>
      <c r="F23" s="3">
        <v>0.24</v>
      </c>
      <c r="G23" s="3">
        <v>0.37</v>
      </c>
    </row>
    <row r="24" spans="1:7" x14ac:dyDescent="0.2">
      <c r="A24" s="4"/>
      <c r="B24" s="9" t="s">
        <v>35</v>
      </c>
      <c r="C24" s="8">
        <f>AVERAGE(C21:C23)</f>
        <v>1.5348500000000001E-2</v>
      </c>
      <c r="D24" s="8">
        <f t="shared" ref="D24" si="5">AVERAGE(D21:D23)</f>
        <v>1</v>
      </c>
      <c r="E24" s="8">
        <f t="shared" ref="E24" si="6">AVERAGE(E21:E23)</f>
        <v>2.6078989999999997</v>
      </c>
      <c r="F24" s="8">
        <f t="shared" ref="F24" si="7">AVERAGE(F21:F23)</f>
        <v>0.27077000000000001</v>
      </c>
      <c r="G24" s="8">
        <f t="shared" ref="G24" si="8">AVERAGE(G21:G23)</f>
        <v>0.28410313333333331</v>
      </c>
    </row>
    <row r="25" spans="1:7" x14ac:dyDescent="0.2">
      <c r="A25" s="4"/>
      <c r="B25" s="9" t="s">
        <v>36</v>
      </c>
      <c r="C25" s="8"/>
      <c r="D25" s="8"/>
      <c r="E25" s="8">
        <f>TTEST(D21:D23,E21:E23,2,3)</f>
        <v>4.3416711513938624E-2</v>
      </c>
      <c r="F25" s="8">
        <f>TTEST(D21:D23,F21:F23,2,3)</f>
        <v>2.9867480273535465E-3</v>
      </c>
      <c r="G25" s="8">
        <f>TTEST(D21:D23,G21:G23,2,3)</f>
        <v>3.8676106450823999E-3</v>
      </c>
    </row>
    <row r="27" spans="1:7" x14ac:dyDescent="0.15">
      <c r="A27" s="6" t="s">
        <v>7</v>
      </c>
      <c r="C27" s="5"/>
      <c r="D27" s="5"/>
      <c r="E27" s="5"/>
      <c r="F27" s="5"/>
    </row>
    <row r="28" spans="1:7" x14ac:dyDescent="0.15">
      <c r="C28" s="12" t="s">
        <v>6</v>
      </c>
      <c r="D28" s="12"/>
      <c r="E28" s="12" t="s">
        <v>5</v>
      </c>
      <c r="F28" s="12"/>
    </row>
    <row r="29" spans="1:7" x14ac:dyDescent="0.15">
      <c r="A29" s="4" t="s">
        <v>4</v>
      </c>
      <c r="C29" s="1" t="s">
        <v>2</v>
      </c>
      <c r="D29" s="1" t="s">
        <v>3</v>
      </c>
      <c r="E29" s="1" t="s">
        <v>2</v>
      </c>
      <c r="F29" s="1" t="s">
        <v>1</v>
      </c>
    </row>
    <row r="30" spans="1:7" x14ac:dyDescent="0.2">
      <c r="A30" s="4">
        <v>1</v>
      </c>
      <c r="B30" s="11" t="s">
        <v>0</v>
      </c>
      <c r="C30" s="3">
        <v>0</v>
      </c>
      <c r="D30" s="3">
        <v>0</v>
      </c>
      <c r="E30" s="3">
        <v>1</v>
      </c>
      <c r="F30" s="3">
        <v>1.533903E-2</v>
      </c>
    </row>
    <row r="31" spans="1:7" x14ac:dyDescent="0.2">
      <c r="A31" s="4">
        <v>2</v>
      </c>
      <c r="B31" s="11"/>
      <c r="C31" s="3">
        <v>0</v>
      </c>
      <c r="D31" s="3">
        <v>0</v>
      </c>
      <c r="E31" s="3">
        <v>1</v>
      </c>
      <c r="F31" s="3">
        <v>8.4127670000000002E-2</v>
      </c>
    </row>
    <row r="32" spans="1:7" x14ac:dyDescent="0.2">
      <c r="A32" s="4">
        <v>3</v>
      </c>
      <c r="B32" s="11"/>
      <c r="C32" s="3">
        <v>0</v>
      </c>
      <c r="D32" s="3">
        <v>0</v>
      </c>
      <c r="E32" s="2">
        <v>1</v>
      </c>
      <c r="F32" s="2">
        <v>3.6675100000000002E-2</v>
      </c>
    </row>
    <row r="33" spans="1:6" x14ac:dyDescent="0.2">
      <c r="B33" s="9" t="s">
        <v>35</v>
      </c>
      <c r="C33" s="8">
        <f>AVERAGE(C30:C32)</f>
        <v>0</v>
      </c>
      <c r="D33" s="8">
        <f t="shared" ref="D33" si="9">AVERAGE(D30:D32)</f>
        <v>0</v>
      </c>
      <c r="E33" s="8">
        <f t="shared" ref="E33" si="10">AVERAGE(E30:E32)</f>
        <v>1</v>
      </c>
      <c r="F33" s="8">
        <f t="shared" ref="F33" si="11">AVERAGE(F30:F32)</f>
        <v>4.53806E-2</v>
      </c>
    </row>
    <row r="34" spans="1:6" x14ac:dyDescent="0.2">
      <c r="B34" s="9" t="s">
        <v>36</v>
      </c>
      <c r="C34" s="8"/>
      <c r="D34" s="8"/>
      <c r="E34" s="8"/>
      <c r="F34" s="8">
        <f>TTEST(E30:E32,F30:F32,2,3)</f>
        <v>4.5318711748614616E-4</v>
      </c>
    </row>
    <row r="36" spans="1:6" x14ac:dyDescent="0.2">
      <c r="A36" s="10" t="s">
        <v>38</v>
      </c>
    </row>
  </sheetData>
  <mergeCells count="8">
    <mergeCell ref="B30:B32"/>
    <mergeCell ref="E28:F28"/>
    <mergeCell ref="C28:D28"/>
    <mergeCell ref="B3:B5"/>
    <mergeCell ref="B11:B13"/>
    <mergeCell ref="B20:B22"/>
    <mergeCell ref="D19:G19"/>
    <mergeCell ref="C18:G18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D22" sqref="D22"/>
    </sheetView>
  </sheetViews>
  <sheetFormatPr defaultRowHeight="12.75" x14ac:dyDescent="0.15"/>
  <cols>
    <col min="1" max="1" width="9" style="1"/>
    <col min="2" max="2" width="13.875" style="1" customWidth="1"/>
    <col min="3" max="16384" width="9" style="1"/>
  </cols>
  <sheetData>
    <row r="1" spans="1:7" x14ac:dyDescent="0.15">
      <c r="A1" s="6" t="s">
        <v>34</v>
      </c>
    </row>
    <row r="2" spans="1:7" x14ac:dyDescent="0.15">
      <c r="A2" s="4" t="s">
        <v>23</v>
      </c>
      <c r="C2" s="1" t="s">
        <v>33</v>
      </c>
      <c r="D2" s="1" t="s">
        <v>3</v>
      </c>
    </row>
    <row r="3" spans="1:7" x14ac:dyDescent="0.2">
      <c r="A3" s="4">
        <v>1</v>
      </c>
      <c r="B3" s="11" t="s">
        <v>32</v>
      </c>
      <c r="C3" s="3">
        <v>1</v>
      </c>
      <c r="D3" s="3">
        <v>0.89</v>
      </c>
    </row>
    <row r="4" spans="1:7" x14ac:dyDescent="0.2">
      <c r="A4" s="4">
        <v>2</v>
      </c>
      <c r="B4" s="11"/>
      <c r="C4" s="3">
        <v>1</v>
      </c>
      <c r="D4" s="3">
        <v>0.95</v>
      </c>
    </row>
    <row r="5" spans="1:7" x14ac:dyDescent="0.2">
      <c r="A5" s="4">
        <v>3</v>
      </c>
      <c r="B5" s="11"/>
      <c r="C5" s="3">
        <v>1</v>
      </c>
      <c r="D5" s="3">
        <v>1.24</v>
      </c>
    </row>
    <row r="6" spans="1:7" x14ac:dyDescent="0.2">
      <c r="A6" s="4"/>
      <c r="B6" s="9" t="s">
        <v>35</v>
      </c>
      <c r="C6" s="8">
        <f>AVERAGE(C3:C5)</f>
        <v>1</v>
      </c>
      <c r="D6" s="8">
        <f t="shared" ref="D6" si="0">AVERAGE(D3:D5)</f>
        <v>1.0266666666666666</v>
      </c>
      <c r="E6" s="8"/>
    </row>
    <row r="7" spans="1:7" x14ac:dyDescent="0.2">
      <c r="B7" s="9" t="s">
        <v>36</v>
      </c>
      <c r="C7" s="8"/>
      <c r="D7" s="8">
        <f>TTEST(C3:C5,D3:D5,2,3)</f>
        <v>0.8281059829625842</v>
      </c>
      <c r="E7" s="8"/>
    </row>
    <row r="9" spans="1:7" x14ac:dyDescent="0.15">
      <c r="A9" s="6" t="s">
        <v>31</v>
      </c>
    </row>
    <row r="10" spans="1:7" x14ac:dyDescent="0.2">
      <c r="A10" s="4" t="s">
        <v>23</v>
      </c>
      <c r="C10" s="1" t="s">
        <v>30</v>
      </c>
      <c r="D10" s="1" t="s">
        <v>29</v>
      </c>
      <c r="E10" s="7" t="s">
        <v>28</v>
      </c>
      <c r="F10" s="7" t="s">
        <v>9</v>
      </c>
      <c r="G10" s="7" t="s">
        <v>27</v>
      </c>
    </row>
    <row r="11" spans="1:7" x14ac:dyDescent="0.2">
      <c r="A11" s="4">
        <v>1</v>
      </c>
      <c r="B11" s="11" t="s">
        <v>26</v>
      </c>
      <c r="C11" s="3">
        <v>0.14000000000000001</v>
      </c>
      <c r="D11" s="3">
        <v>1</v>
      </c>
      <c r="E11" s="3">
        <v>1.266205</v>
      </c>
      <c r="F11" s="3">
        <v>3.8976000000000002</v>
      </c>
      <c r="G11" s="3">
        <v>0.25054720000000003</v>
      </c>
    </row>
    <row r="12" spans="1:7" x14ac:dyDescent="0.2">
      <c r="A12" s="4">
        <v>2</v>
      </c>
      <c r="B12" s="11"/>
      <c r="C12" s="3">
        <v>0.28999999999999998</v>
      </c>
      <c r="D12" s="3">
        <v>1</v>
      </c>
      <c r="E12" s="3">
        <v>1.55</v>
      </c>
      <c r="F12" s="3">
        <v>2.4900000000000002</v>
      </c>
      <c r="G12" s="3">
        <v>0.45</v>
      </c>
    </row>
    <row r="13" spans="1:7" x14ac:dyDescent="0.2">
      <c r="A13" s="4">
        <v>3</v>
      </c>
      <c r="B13" s="11"/>
      <c r="C13" s="3">
        <v>0.19</v>
      </c>
      <c r="D13" s="3">
        <v>1</v>
      </c>
      <c r="E13" s="3">
        <v>1.3989</v>
      </c>
      <c r="F13" s="3">
        <v>2.5640000000000001</v>
      </c>
      <c r="G13" s="3">
        <v>0.113</v>
      </c>
    </row>
    <row r="14" spans="1:7" x14ac:dyDescent="0.2">
      <c r="B14" s="9" t="s">
        <v>35</v>
      </c>
      <c r="C14" s="8">
        <f>AVERAGE(C11:C13)</f>
        <v>0.20666666666666667</v>
      </c>
      <c r="D14" s="8">
        <f t="shared" ref="D14:G14" si="1">AVERAGE(D11:D13)</f>
        <v>1</v>
      </c>
      <c r="E14" s="8">
        <f t="shared" si="1"/>
        <v>1.405035</v>
      </c>
      <c r="F14" s="8">
        <f t="shared" si="1"/>
        <v>2.9838666666666671</v>
      </c>
      <c r="G14" s="8">
        <f t="shared" si="1"/>
        <v>0.27118239999999999</v>
      </c>
    </row>
    <row r="15" spans="1:7" x14ac:dyDescent="0.2">
      <c r="B15" s="9" t="s">
        <v>36</v>
      </c>
      <c r="C15" s="8"/>
      <c r="D15" s="8"/>
      <c r="E15" s="8">
        <f>TTEST(D11:D13,E11:E13,2,3)</f>
        <v>3.8611425764429275E-2</v>
      </c>
      <c r="F15" s="8">
        <f>TTEST(D11:D13,F11:F13,2,3)</f>
        <v>4.9256020412692565E-2</v>
      </c>
      <c r="G15" s="8">
        <f>TTEST(D11:D13,G11:G13,2,3)</f>
        <v>1.7544889314061136E-2</v>
      </c>
    </row>
    <row r="17" spans="1:1" x14ac:dyDescent="0.2">
      <c r="A17" s="10" t="s">
        <v>37</v>
      </c>
    </row>
  </sheetData>
  <mergeCells count="2">
    <mergeCell ref="B3:B5"/>
    <mergeCell ref="B11:B1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5</vt:lpstr>
      <vt:lpstr>Figure 5-figure supplement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Bligo</dc:creator>
  <cp:lastModifiedBy>Bligo</cp:lastModifiedBy>
  <dcterms:created xsi:type="dcterms:W3CDTF">2017-04-22T07:55:11Z</dcterms:created>
  <dcterms:modified xsi:type="dcterms:W3CDTF">2017-04-22T09:19:55Z</dcterms:modified>
</cp:coreProperties>
</file>