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840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1" i="1" l="1"/>
  <c r="R21" i="1"/>
  <c r="P21" i="1"/>
  <c r="P22" i="1" s="1"/>
  <c r="P23" i="1" s="1"/>
  <c r="M21" i="1"/>
  <c r="K21" i="1"/>
  <c r="I22" i="1" s="1"/>
  <c r="I23" i="1" s="1"/>
  <c r="I21" i="1"/>
  <c r="F21" i="1"/>
  <c r="D21" i="1"/>
  <c r="B21" i="1"/>
  <c r="B22" i="1" s="1"/>
  <c r="B23" i="1" s="1"/>
</calcChain>
</file>

<file path=xl/sharedStrings.xml><?xml version="1.0" encoding="utf-8"?>
<sst xmlns="http://schemas.openxmlformats.org/spreadsheetml/2006/main" count="24" uniqueCount="8">
  <si>
    <t>Vector Control</t>
  </si>
  <si>
    <t>MCF10+Myc</t>
  </si>
  <si>
    <t>Casp3+Myc</t>
  </si>
  <si>
    <t>Total Cells</t>
  </si>
  <si>
    <t>Nuclear EndoG</t>
  </si>
  <si>
    <t>% Positive</t>
  </si>
  <si>
    <t>Standard 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</si>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</sst>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workbookViewId="0">
      <selection sqref="A1:T23"/>
    </sheetView>
  </sheetViews>
  <sheetFormatPr defaultRowHeight="14.4" x14ac:dyDescent="0.3"/>
  <sheetData>
    <row r="1" spans="1:20" x14ac:dyDescent="0.3">
      <c r="A1" t="s">
        <v>0</v>
      </c>
      <c r="H1" t="s">
        <v>1</v>
      </c>
      <c r="O1" t="s">
        <v>2</v>
      </c>
    </row>
    <row r="2" spans="1:20" x14ac:dyDescent="0.3">
      <c r="A2" t="s">
        <v>3</v>
      </c>
      <c r="B2" t="s">
        <v>4</v>
      </c>
      <c r="C2" t="s">
        <v>3</v>
      </c>
      <c r="D2" t="s">
        <v>4</v>
      </c>
      <c r="E2" t="s">
        <v>3</v>
      </c>
      <c r="F2" t="s">
        <v>4</v>
      </c>
      <c r="H2" t="s">
        <v>3</v>
      </c>
      <c r="I2" t="s">
        <v>4</v>
      </c>
      <c r="J2" t="s">
        <v>3</v>
      </c>
      <c r="K2" t="s">
        <v>4</v>
      </c>
      <c r="L2" t="s">
        <v>3</v>
      </c>
      <c r="M2" t="s">
        <v>4</v>
      </c>
      <c r="O2" t="s">
        <v>3</v>
      </c>
      <c r="P2" t="s">
        <v>4</v>
      </c>
      <c r="Q2" t="s">
        <v>3</v>
      </c>
      <c r="R2" t="s">
        <v>4</v>
      </c>
      <c r="S2" t="s">
        <v>3</v>
      </c>
      <c r="T2" t="s">
        <v>4</v>
      </c>
    </row>
    <row r="3" spans="1:20" x14ac:dyDescent="0.3">
      <c r="A3">
        <v>44</v>
      </c>
      <c r="B3">
        <v>0</v>
      </c>
      <c r="C3">
        <v>46</v>
      </c>
      <c r="D3">
        <v>1</v>
      </c>
      <c r="E3">
        <v>56</v>
      </c>
      <c r="F3">
        <v>1</v>
      </c>
      <c r="H3">
        <v>24</v>
      </c>
      <c r="I3">
        <v>4</v>
      </c>
      <c r="J3">
        <v>43</v>
      </c>
      <c r="K3">
        <v>9</v>
      </c>
      <c r="L3">
        <v>79</v>
      </c>
      <c r="M3">
        <v>8</v>
      </c>
      <c r="O3">
        <v>56</v>
      </c>
      <c r="P3">
        <v>0</v>
      </c>
      <c r="Q3">
        <v>47</v>
      </c>
      <c r="R3">
        <v>0</v>
      </c>
      <c r="S3">
        <v>55</v>
      </c>
      <c r="T3">
        <v>0</v>
      </c>
    </row>
    <row r="4" spans="1:20" x14ac:dyDescent="0.3">
      <c r="A4">
        <v>33</v>
      </c>
      <c r="B4">
        <v>1</v>
      </c>
      <c r="C4">
        <v>42</v>
      </c>
      <c r="D4">
        <v>3</v>
      </c>
      <c r="E4">
        <v>80</v>
      </c>
      <c r="F4">
        <v>0</v>
      </c>
      <c r="H4">
        <v>30</v>
      </c>
      <c r="I4">
        <v>2</v>
      </c>
      <c r="J4">
        <v>42</v>
      </c>
      <c r="K4">
        <v>6</v>
      </c>
      <c r="L4">
        <v>50</v>
      </c>
      <c r="M4">
        <v>7</v>
      </c>
      <c r="O4">
        <v>59</v>
      </c>
      <c r="P4">
        <v>1</v>
      </c>
      <c r="Q4">
        <v>62</v>
      </c>
      <c r="R4">
        <v>0</v>
      </c>
      <c r="S4">
        <v>67</v>
      </c>
      <c r="T4">
        <v>0</v>
      </c>
    </row>
    <row r="5" spans="1:20" x14ac:dyDescent="0.3">
      <c r="A5">
        <v>51</v>
      </c>
      <c r="B5">
        <v>4</v>
      </c>
      <c r="C5">
        <v>33</v>
      </c>
      <c r="D5">
        <v>0</v>
      </c>
      <c r="E5">
        <v>98</v>
      </c>
      <c r="F5">
        <v>2</v>
      </c>
      <c r="H5">
        <v>40</v>
      </c>
      <c r="I5">
        <v>5</v>
      </c>
      <c r="J5">
        <v>19</v>
      </c>
      <c r="K5">
        <v>1</v>
      </c>
      <c r="L5">
        <v>35</v>
      </c>
      <c r="M5">
        <v>5</v>
      </c>
      <c r="O5">
        <v>48</v>
      </c>
      <c r="P5">
        <v>0</v>
      </c>
      <c r="Q5">
        <v>52</v>
      </c>
      <c r="R5">
        <v>1</v>
      </c>
      <c r="S5">
        <v>57</v>
      </c>
      <c r="T5">
        <v>0</v>
      </c>
    </row>
    <row r="6" spans="1:20" x14ac:dyDescent="0.3">
      <c r="A6">
        <v>33</v>
      </c>
      <c r="B6">
        <v>0</v>
      </c>
      <c r="C6">
        <v>30</v>
      </c>
      <c r="D6">
        <v>2</v>
      </c>
      <c r="E6">
        <v>61</v>
      </c>
      <c r="F6">
        <v>1</v>
      </c>
      <c r="H6">
        <v>20</v>
      </c>
      <c r="I6">
        <v>0</v>
      </c>
      <c r="J6">
        <v>33</v>
      </c>
      <c r="K6">
        <v>3</v>
      </c>
      <c r="L6">
        <v>68</v>
      </c>
      <c r="M6">
        <v>3</v>
      </c>
      <c r="O6">
        <v>68</v>
      </c>
      <c r="P6">
        <v>0</v>
      </c>
      <c r="Q6">
        <v>54</v>
      </c>
      <c r="R6">
        <v>0</v>
      </c>
      <c r="S6">
        <v>62</v>
      </c>
      <c r="T6">
        <v>0</v>
      </c>
    </row>
    <row r="7" spans="1:20" x14ac:dyDescent="0.3">
      <c r="A7">
        <v>45</v>
      </c>
      <c r="B7">
        <v>1</v>
      </c>
      <c r="C7">
        <v>33</v>
      </c>
      <c r="D7">
        <v>1</v>
      </c>
      <c r="E7">
        <v>104</v>
      </c>
      <c r="F7">
        <v>3</v>
      </c>
      <c r="H7">
        <v>33</v>
      </c>
      <c r="I7">
        <v>7</v>
      </c>
      <c r="J7">
        <v>35</v>
      </c>
      <c r="K7">
        <v>4</v>
      </c>
      <c r="L7">
        <v>95</v>
      </c>
      <c r="M7">
        <v>6</v>
      </c>
      <c r="O7">
        <v>51</v>
      </c>
      <c r="P7">
        <v>0</v>
      </c>
      <c r="Q7">
        <v>64</v>
      </c>
      <c r="R7">
        <v>0</v>
      </c>
      <c r="S7">
        <v>55</v>
      </c>
      <c r="T7">
        <v>0</v>
      </c>
    </row>
    <row r="8" spans="1:20" x14ac:dyDescent="0.3">
      <c r="A8">
        <v>36</v>
      </c>
      <c r="B8">
        <v>2</v>
      </c>
      <c r="C8">
        <v>43</v>
      </c>
      <c r="D8">
        <v>0</v>
      </c>
      <c r="E8">
        <v>78</v>
      </c>
      <c r="F8">
        <v>0</v>
      </c>
      <c r="H8">
        <v>21</v>
      </c>
      <c r="I8">
        <v>8</v>
      </c>
      <c r="J8">
        <v>16</v>
      </c>
      <c r="K8">
        <v>2</v>
      </c>
      <c r="L8">
        <v>106</v>
      </c>
      <c r="M8">
        <v>7</v>
      </c>
      <c r="O8">
        <v>75</v>
      </c>
      <c r="P8">
        <v>1</v>
      </c>
      <c r="Q8">
        <v>79</v>
      </c>
      <c r="R8">
        <v>0</v>
      </c>
      <c r="S8">
        <v>68</v>
      </c>
      <c r="T8">
        <v>1</v>
      </c>
    </row>
    <row r="9" spans="1:20" x14ac:dyDescent="0.3">
      <c r="A9">
        <v>40</v>
      </c>
      <c r="B9">
        <v>1</v>
      </c>
      <c r="C9">
        <v>42</v>
      </c>
      <c r="D9">
        <v>0</v>
      </c>
      <c r="H9">
        <v>34</v>
      </c>
      <c r="I9">
        <v>8</v>
      </c>
      <c r="J9">
        <v>8</v>
      </c>
      <c r="K9">
        <v>2</v>
      </c>
      <c r="L9">
        <v>70</v>
      </c>
      <c r="M9">
        <v>20</v>
      </c>
      <c r="O9">
        <v>63</v>
      </c>
      <c r="P9">
        <v>0</v>
      </c>
      <c r="Q9">
        <v>68</v>
      </c>
      <c r="R9">
        <v>0</v>
      </c>
      <c r="S9">
        <v>56</v>
      </c>
      <c r="T9">
        <v>0</v>
      </c>
    </row>
    <row r="10" spans="1:20" x14ac:dyDescent="0.3">
      <c r="A10">
        <v>37</v>
      </c>
      <c r="B10">
        <v>0</v>
      </c>
      <c r="C10">
        <v>31</v>
      </c>
      <c r="D10">
        <v>0</v>
      </c>
      <c r="H10">
        <v>21</v>
      </c>
      <c r="I10">
        <v>4</v>
      </c>
      <c r="J10">
        <v>65</v>
      </c>
      <c r="K10">
        <v>7</v>
      </c>
      <c r="Q10">
        <v>78</v>
      </c>
      <c r="R10">
        <v>1</v>
      </c>
      <c r="S10">
        <v>64</v>
      </c>
      <c r="T10">
        <v>0</v>
      </c>
    </row>
    <row r="11" spans="1:20" x14ac:dyDescent="0.3">
      <c r="A11">
        <v>41</v>
      </c>
      <c r="B11">
        <v>0</v>
      </c>
      <c r="C11">
        <v>54</v>
      </c>
      <c r="D11">
        <v>0</v>
      </c>
      <c r="H11">
        <v>17</v>
      </c>
      <c r="I11">
        <v>5</v>
      </c>
      <c r="J11">
        <v>57</v>
      </c>
      <c r="K11">
        <v>4</v>
      </c>
    </row>
    <row r="12" spans="1:20" x14ac:dyDescent="0.3">
      <c r="A12">
        <v>37</v>
      </c>
      <c r="B12">
        <v>0</v>
      </c>
      <c r="C12">
        <v>83</v>
      </c>
      <c r="D12">
        <v>1</v>
      </c>
      <c r="H12">
        <v>12</v>
      </c>
      <c r="I12">
        <v>1</v>
      </c>
      <c r="J12">
        <v>63</v>
      </c>
      <c r="K12">
        <v>4</v>
      </c>
    </row>
    <row r="13" spans="1:20" x14ac:dyDescent="0.3">
      <c r="A13">
        <v>28</v>
      </c>
      <c r="B13">
        <v>1</v>
      </c>
      <c r="H13">
        <v>44</v>
      </c>
      <c r="I13">
        <v>5</v>
      </c>
      <c r="J13">
        <v>51</v>
      </c>
      <c r="K13">
        <v>5</v>
      </c>
    </row>
    <row r="14" spans="1:20" x14ac:dyDescent="0.3">
      <c r="H14">
        <v>38</v>
      </c>
      <c r="I14">
        <v>4</v>
      </c>
      <c r="J14">
        <v>75</v>
      </c>
      <c r="K14">
        <v>6</v>
      </c>
    </row>
    <row r="15" spans="1:20" x14ac:dyDescent="0.3">
      <c r="H15">
        <v>35</v>
      </c>
      <c r="I15">
        <v>1</v>
      </c>
    </row>
    <row r="16" spans="1:20" x14ac:dyDescent="0.3">
      <c r="H16">
        <v>32</v>
      </c>
      <c r="I16">
        <v>3</v>
      </c>
    </row>
    <row r="17" spans="1:20" x14ac:dyDescent="0.3">
      <c r="H17">
        <v>26</v>
      </c>
      <c r="I17">
        <v>1</v>
      </c>
    </row>
    <row r="18" spans="1:20" x14ac:dyDescent="0.3">
      <c r="H18">
        <v>30</v>
      </c>
      <c r="I18">
        <v>5</v>
      </c>
    </row>
    <row r="19" spans="1:20" x14ac:dyDescent="0.3">
      <c r="H19">
        <v>52</v>
      </c>
      <c r="I19">
        <v>4</v>
      </c>
    </row>
    <row r="21" spans="1:20" x14ac:dyDescent="0.3">
      <c r="A21" t="s">
        <v>5</v>
      </c>
      <c r="B21">
        <f>SUM(B3:B20)/SUM(A3:A20)</f>
        <v>2.3529411764705882E-2</v>
      </c>
      <c r="D21">
        <f t="shared" ref="D21:T21" si="0">SUM(D3:D20)/SUM(C3:C20)</f>
        <v>1.8306636155606407E-2</v>
      </c>
      <c r="F21">
        <f t="shared" si="0"/>
        <v>1.4675052410901468E-2</v>
      </c>
      <c r="I21">
        <f t="shared" si="0"/>
        <v>0.13163064833005894</v>
      </c>
      <c r="K21">
        <f t="shared" si="0"/>
        <v>0.10453648915187377</v>
      </c>
      <c r="M21">
        <f t="shared" si="0"/>
        <v>0.11133200795228629</v>
      </c>
      <c r="P21">
        <f t="shared" si="0"/>
        <v>4.7619047619047623E-3</v>
      </c>
      <c r="R21">
        <f t="shared" si="0"/>
        <v>3.968253968253968E-3</v>
      </c>
      <c r="T21">
        <f t="shared" si="0"/>
        <v>2.0661157024793389E-3</v>
      </c>
    </row>
    <row r="22" spans="1:20" x14ac:dyDescent="0.3">
      <c r="A22" t="s">
        <v>6</v>
      </c>
      <c r="B22">
        <f>_xlfn.STDEV.S(B21,D21,F21)</f>
        <v>4.4509449394503787E-3</v>
      </c>
      <c r="I22">
        <f t="shared" ref="I22:P22" si="1">_xlfn.STDEV.S(I21,K21,M21)</f>
        <v>1.40967333008144E-2</v>
      </c>
      <c r="P22">
        <f t="shared" si="1"/>
        <v>1.385357367691604E-3</v>
      </c>
    </row>
    <row r="23" spans="1:20" x14ac:dyDescent="0.3">
      <c r="A23" t="s">
        <v>7</v>
      </c>
      <c r="B23">
        <f>B22/SQRT(3)</f>
        <v>2.5697542589398787E-3</v>
      </c>
      <c r="I23">
        <f>I22/SQRT(3)</f>
        <v>8.138752765919556E-3</v>
      </c>
      <c r="P23">
        <f>P22/SQRT(3)</f>
        <v>7.9983644916057901E-4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2017-06-22T22:43:18Z</dcterms:created>
  <dcterms:modified xsi:type="dcterms:W3CDTF">2017-06-22T22:43:46Z</dcterms:modified>
</cp:coreProperties>
</file>