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209"/>
  <workbookPr/>
  <mc:AlternateContent xmlns:mc="http://schemas.openxmlformats.org/markup-compatibility/2006">
    <mc:Choice Requires="x15">
      <x15ac:absPath xmlns:x15ac="http://schemas.microsoft.com/office/spreadsheetml/2010/11/ac" url="/Users/Julien/Switchdrive/LICR/Projects/EPICproject/Manuscript/Suppl_Data/"/>
    </mc:Choice>
  </mc:AlternateContent>
  <bookViews>
    <workbookView xWindow="4180" yWindow="1920" windowWidth="25060" windowHeight="18740" tabRatio="500"/>
  </bookViews>
  <sheets>
    <sheet name="SupplFile 3A" sheetId="1" r:id="rId1"/>
    <sheet name="SupplFile 3B" sheetId="2" r:id="rId2"/>
    <sheet name="SupplFile 3C" sheetId="3" r:id="rId3"/>
    <sheet name="SupplFile 3D" sheetId="4" r:id="rId4"/>
    <sheet name="SupplFile 3E" sheetId="5" r:id="rId5"/>
  </sheet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23" i="5" l="1"/>
  <c r="E22" i="5"/>
  <c r="E21" i="5"/>
  <c r="E20" i="5"/>
  <c r="E19" i="5"/>
  <c r="E18" i="5"/>
  <c r="E17" i="5"/>
  <c r="E16" i="5"/>
  <c r="E15" i="5"/>
  <c r="E14" i="5"/>
  <c r="E13" i="5"/>
  <c r="E12" i="5"/>
  <c r="E11" i="5"/>
  <c r="E10" i="5"/>
  <c r="E9" i="5"/>
  <c r="E8" i="5"/>
  <c r="E7" i="5"/>
  <c r="E6" i="5"/>
  <c r="E5" i="5"/>
</calcChain>
</file>

<file path=xl/sharedStrings.xml><?xml version="1.0" encoding="utf-8"?>
<sst xmlns="http://schemas.openxmlformats.org/spreadsheetml/2006/main" count="104" uniqueCount="77">
  <si>
    <t>donor ID</t>
  </si>
  <si>
    <t>Cancer cells</t>
  </si>
  <si>
    <t>B cells</t>
  </si>
  <si>
    <t>NK cells</t>
  </si>
  <si>
    <t>T cells</t>
  </si>
  <si>
    <t>Other cells</t>
  </si>
  <si>
    <t>LAU125</t>
  </si>
  <si>
    <t>LAU1255</t>
  </si>
  <si>
    <t>LAU1314</t>
  </si>
  <si>
    <t>LAU355</t>
  </si>
  <si>
    <t>Monocytes</t>
  </si>
  <si>
    <t>Neutrophils</t>
  </si>
  <si>
    <t>HD30</t>
  </si>
  <si>
    <t>HD31</t>
  </si>
  <si>
    <t>Proportion of cells measured by flow cytometry from PBMC of healthy donors, from the study of Hoek, K. L. et al (2015) PLoS ONE vol. 10.</t>
  </si>
  <si>
    <t>Lymphocytes</t>
  </si>
  <si>
    <t>Proportion of cells measured by complete blood counts from blood of various donors, obtained in the study of Linsley, P. S. et al (2014) PLoS ONE vol. 9. Neutrophils corresponds to the Neutrophils + Granulocytes measured values.</t>
  </si>
  <si>
    <t>Site of resection</t>
  </si>
  <si>
    <t>Macrophages</t>
  </si>
  <si>
    <t>Subcutaneous back lesion</t>
  </si>
  <si>
    <t>Subcutaneous leg lesion</t>
  </si>
  <si>
    <t>Paraspinal intramuscular</t>
  </si>
  <si>
    <t>Transverse colon</t>
  </si>
  <si>
    <t>Terminal Ileum</t>
  </si>
  <si>
    <t>Small bowel</t>
  </si>
  <si>
    <t>Acral primary</t>
  </si>
  <si>
    <t>Cutanoues met</t>
  </si>
  <si>
    <t>Axillary lymph node</t>
  </si>
  <si>
    <t>Femoral lymph node</t>
  </si>
  <si>
    <t>Spleen</t>
  </si>
  <si>
    <t>External iliac lymph node</t>
  </si>
  <si>
    <t>Iliac lymph node</t>
  </si>
  <si>
    <t>Mel58</t>
  </si>
  <si>
    <t>Mel65</t>
  </si>
  <si>
    <t>Mel71</t>
  </si>
  <si>
    <t>Mel74</t>
  </si>
  <si>
    <t>Mel75</t>
  </si>
  <si>
    <t>Mel78</t>
  </si>
  <si>
    <t>Mel84</t>
  </si>
  <si>
    <t>Mel88</t>
  </si>
  <si>
    <t>Mel80</t>
  </si>
  <si>
    <t>Mel67</t>
  </si>
  <si>
    <t>Mel59</t>
  </si>
  <si>
    <t>Mel60</t>
  </si>
  <si>
    <t>Mel81</t>
  </si>
  <si>
    <t>Mel82</t>
  </si>
  <si>
    <t>Mel72</t>
  </si>
  <si>
    <t>Mel89</t>
  </si>
  <si>
    <t>Mel94</t>
  </si>
  <si>
    <t>Mel79</t>
  </si>
  <si>
    <t>Mel53</t>
  </si>
  <si>
    <t>Site of resection and proportion of cells measured by single-cell RNA-seq for patients with melanoma, from the study of Tirosh, I. et al (2016) Science vol. 352.</t>
  </si>
  <si>
    <t>Proportion of live cells measured by flow cytometry for the lymph nodes of patients with metastatic melanoma.</t>
  </si>
  <si>
    <t>SUB113493</t>
  </si>
  <si>
    <t>SUB113518</t>
  </si>
  <si>
    <t>SUB113519</t>
  </si>
  <si>
    <t>SUB113569</t>
  </si>
  <si>
    <t>SUB113547</t>
  </si>
  <si>
    <t>SUB113596</t>
  </si>
  <si>
    <t>SUB113541</t>
  </si>
  <si>
    <t>SUB113460</t>
  </si>
  <si>
    <t>SUB113471</t>
  </si>
  <si>
    <t>SUB113536</t>
  </si>
  <si>
    <t>SUB113543</t>
  </si>
  <si>
    <t>SUB113563</t>
  </si>
  <si>
    <t>CD4 T cells</t>
  </si>
  <si>
    <t>CD8 T cells</t>
  </si>
  <si>
    <t>Supplementary File 3A</t>
  </si>
  <si>
    <t>Supplementary File 3B</t>
  </si>
  <si>
    <t>Supplementary File 3C</t>
  </si>
  <si>
    <t>Supplementary File 3D</t>
  </si>
  <si>
    <t>Supplementary File 3E</t>
  </si>
  <si>
    <r>
      <t>Proportion of cells measured by flow cytometry from PBMC of healthy donors. Proportions computed starting from the raw .fcs files from the "</t>
    </r>
    <r>
      <rPr>
        <i/>
        <sz val="12"/>
        <color theme="1"/>
        <rFont val="Calibri"/>
        <scheme val="minor"/>
      </rPr>
      <t>Innate panel</t>
    </r>
    <r>
      <rPr>
        <sz val="12"/>
        <color theme="1"/>
        <rFont val="Calibri"/>
        <family val="2"/>
        <scheme val="minor"/>
      </rPr>
      <t>" and from the "</t>
    </r>
    <r>
      <rPr>
        <i/>
        <sz val="12"/>
        <color theme="1"/>
        <rFont val="Calibri"/>
        <scheme val="minor"/>
      </rPr>
      <t>Treg panel</t>
    </r>
    <r>
      <rPr>
        <sz val="12"/>
        <color theme="1"/>
        <rFont val="Calibri"/>
        <family val="2"/>
        <scheme val="minor"/>
      </rPr>
      <t>"</t>
    </r>
    <r>
      <rPr>
        <sz val="12"/>
        <color theme="1"/>
        <rFont val="Calibri"/>
        <family val="2"/>
        <scheme val="minor"/>
      </rPr>
      <t xml:space="preserve"> from Zimmermann, M. T. et al. (2016) PLoS ONE vol. 11, accessed through ImmPort (www.immport.org) SDY67 accession number.</t>
    </r>
  </si>
  <si>
    <t>CAFs</t>
  </si>
  <si>
    <t>Endothelial</t>
  </si>
  <si>
    <t>T helper</t>
  </si>
  <si>
    <t>Treg</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</si>
</sst>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2"/>
      <color theme="1"/>
      <name val="Calibri"/>
      <family val="2"/>
      <scheme val="minor"/>
    </font>
    <font>
      <b/>
      <sz val="12"/>
      <color theme="1"/>
      <name val="Calibri"/>
      <family val="2"/>
      <scheme val="minor"/>
    </font>
    <font>
      <b/>
      <sz val="12"/>
      <color rgb="FF000000"/>
      <name val="Calibri"/>
      <family val="2"/>
      <scheme val="minor"/>
    </font>
    <font>
      <i/>
      <sz val="12"/>
      <color theme="1"/>
      <name val="Calibri"/>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0" fontId="2" fillId="0" borderId="0" xfId="0" applyFont="1"/>
    <xf numFmtId="0" fontId="0" fillId="0" borderId="0" xfId="0" applyAlignment="1">
      <alignment horizontal="left" wrapText="1"/>
    </xf>
  </cellXfs>
  <cellStyles count="1">
    <cellStyle name="Normal" xfId="0" builtinId="0"/>
  </cellStyles>
  <dxfs count="4">
    <dxf>
      <font>
        <b/>
        <i val="0"/>
        <strike val="0"/>
        <condense val="0"/>
        <extend val="0"/>
        <outline val="0"/>
        <shadow val="0"/>
        <u val="none"/>
        <vertAlign val="baseline"/>
        <sz val="12"/>
        <color theme="1"/>
        <name val="Calibri"/>
        <scheme val="minor"/>
      </font>
    </dxf>
    <dxf>
      <font>
        <b/>
        <i val="0"/>
        <strike val="0"/>
        <condense val="0"/>
        <extend val="0"/>
        <outline val="0"/>
        <shadow val="0"/>
        <u val="none"/>
        <vertAlign val="baseline"/>
        <sz val="12"/>
        <color theme="1"/>
        <name val="Calibri"/>
        <scheme val="minor"/>
      </font>
    </dxf>
    <dxf>
      <font>
        <b/>
        <i val="0"/>
        <strike val="0"/>
        <condense val="0"/>
        <extend val="0"/>
        <outline val="0"/>
        <shadow val="0"/>
        <u val="none"/>
        <vertAlign val="baseline"/>
        <sz val="12"/>
        <color theme="1"/>
        <name val="Calibri"/>
        <scheme val="minor"/>
      </font>
    </dxf>
    <dxf>
      <font>
        <b/>
        <i val="0"/>
        <strike val="0"/>
        <condense val="0"/>
        <extend val="0"/>
        <outline val="0"/>
        <shadow val="0"/>
        <u val="none"/>
        <vertAlign val="baseline"/>
        <sz val="12"/>
        <color theme="1"/>
        <name val="Calibri"/>
        <scheme val="minor"/>
      </font>
    </dxf>
  </dxfs>
  <tableStyles count="0" defaultTableStyle="TableStyleMedium9" defaultPivotStyle="PivotStyleMedium7"/>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theme" Target="theme/theme1.xml"/><Relationship Id="rId7" Type="http://schemas.openxmlformats.org/officeDocument/2006/relationships/styles" Target="styles.xml"/><Relationship Id="rId8" Type="http://schemas.openxmlformats.org/officeDocument/2006/relationships/sharedStrings" Target="sharedStrings.xml"/><Relationship Id="rId9"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ables/table1.xml><?xml version="1.0" encoding="utf-8"?>
<table xmlns="http://schemas.openxmlformats.org/spreadsheetml/2006/main" id="1" name="Tableau1" displayName="Tableau1" ref="A4:G8" totalsRowShown="0" headerRowDxfId="3">
  <autoFilter ref="A4:G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donor ID" dataDxfId="2"/>
    <tableColumn id="2" name="B cells"/>
    <tableColumn id="3" name="CD4 T cells"/>
    <tableColumn id="4" name="CD8 T cells"/>
    <tableColumn id="5" name="NK cells"/>
    <tableColumn id="6" name="Cancer cells"/>
    <tableColumn id="8" name="Other cells"/>
  </tableColumns>
  <tableStyleInfo name="TableStyleLight1" showFirstColumn="1" showLastColumn="0" showRowStripes="1" showColumnStripes="0"/>
</table>
</file>

<file path=xl/tables/table2.xml><?xml version="1.0" encoding="utf-8"?>
<table xmlns="http://schemas.openxmlformats.org/spreadsheetml/2006/main" id="2" name="Tableau2" displayName="Tableau2" ref="A4:G16" totalsRowShown="0" headerRowDxfId="1">
  <autoFilter ref="A4:G1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donor ID" dataDxfId="0"/>
    <tableColumn id="2" name="B cells"/>
    <tableColumn id="5" name="CD4 T cells"/>
    <tableColumn id="6" name="CD8 T cells"/>
    <tableColumn id="3" name="NK cells"/>
    <tableColumn id="4" name="Monocytes"/>
    <tableColumn id="7" name="Other cells"/>
  </tableColumns>
  <tableStyleInfo name="TableStyleLight1" showFirstColumn="1" showLastColumn="0" showRowStripes="1" showColumnStripes="0"/>
</table>
</file>

<file path=xl/tables/table3.xml><?xml version="1.0" encoding="utf-8"?>
<table xmlns="http://schemas.openxmlformats.org/spreadsheetml/2006/main" id="3" name="Tableau3" displayName="Tableau3" ref="A4:F6" totalsRowShown="0">
  <autoFilter ref="A4:F6">
    <filterColumn colId="0" hiddenButton="1"/>
    <filterColumn colId="1" hiddenButton="1"/>
    <filterColumn colId="2" hiddenButton="1"/>
    <filterColumn colId="3" hiddenButton="1"/>
    <filterColumn colId="4" hiddenButton="1"/>
    <filterColumn colId="5" hiddenButton="1"/>
  </autoFilter>
  <tableColumns count="6">
    <tableColumn id="1" name="donor ID"/>
    <tableColumn id="2" name="B cells"/>
    <tableColumn id="3" name="Monocytes"/>
    <tableColumn id="5" name="NK cells"/>
    <tableColumn id="6" name="T cells"/>
    <tableColumn id="7" name="Other cells"/>
  </tableColumns>
  <tableStyleInfo name="TableStyleLight1" showFirstColumn="1" showLastColumn="0" showRowStripes="1" showColumnStripes="0"/>
</table>
</file>

<file path=xl/tables/table4.xml><?xml version="1.0" encoding="utf-8"?>
<table xmlns="http://schemas.openxmlformats.org/spreadsheetml/2006/main" id="4" name="Tableau4" displayName="Tableau4" ref="A4:E9" totalsRowShown="0">
  <autoFilter ref="A4:E9">
    <filterColumn colId="0" hiddenButton="1"/>
    <filterColumn colId="1" hiddenButton="1"/>
    <filterColumn colId="2" hiddenButton="1"/>
    <filterColumn colId="3" hiddenButton="1"/>
    <filterColumn colId="4" hiddenButton="1"/>
  </autoFilter>
  <tableColumns count="5">
    <tableColumn id="1" name="donor ID"/>
    <tableColumn id="2" name="Lymphocytes"/>
    <tableColumn id="3" name="Monocytes"/>
    <tableColumn id="4" name="Neutrophils"/>
    <tableColumn id="5" name="Other cells"/>
  </tableColumns>
  <tableStyleInfo name="TableStyleLight1" showFirstColumn="1" showLastColumn="0" showRowStripes="1" showColumnStripes="0"/>
</table>
</file>

<file path=xl/tables/table5.xml><?xml version="1.0" encoding="utf-8"?>
<table xmlns="http://schemas.openxmlformats.org/spreadsheetml/2006/main" id="5" name="Tableau5" displayName="Tableau5" ref="A4:M23" totalsRowShown="0">
  <autoFilter ref="A4:M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name="donor ID"/>
    <tableColumn id="2" name="Site of resection"/>
    <tableColumn id="3" name="B cells"/>
    <tableColumn id="4" name="CAFs"/>
    <tableColumn id="5" name="CD4 T cells">
      <calculatedColumnFormula>J5+K5</calculatedColumnFormula>
    </tableColumn>
    <tableColumn id="6" name="CD8 T cells"/>
    <tableColumn id="7" name="Endothelial"/>
    <tableColumn id="8" name="Macrophages"/>
    <tableColumn id="10" name="NK cells"/>
    <tableColumn id="11" name="T helper"/>
    <tableColumn id="12" name="Treg"/>
    <tableColumn id="9" name="Cancer cells"/>
    <tableColumn id="13" name="Other cells"/>
  </tableColumns>
  <tableStyleInfo name="TableStyleLight1" showFirstColumn="1" showLastColumn="0" showRowStripes="1" showColumnStripes="0"/>
</table>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tabSelected="1" workbookViewId="0"/>
  </sheetViews>
  <sheetFormatPr baseColWidth="10" defaultRowHeight="16" x14ac:dyDescent="0.2"/>
  <cols>
    <col min="1" max="1" width="11" customWidth="1"/>
    <col min="5" max="5" width="13.5" customWidth="1"/>
    <col min="6" max="6" width="12.5" customWidth="1"/>
  </cols>
  <sheetData>
    <row r="1" spans="1:7" x14ac:dyDescent="0.2">
      <c r="A1" s="2" t="s">
        <v>67</v>
      </c>
    </row>
    <row r="2" spans="1:7" x14ac:dyDescent="0.2">
      <c r="A2" t="s">
        <v>52</v>
      </c>
    </row>
    <row r="4" spans="1:7" x14ac:dyDescent="0.2">
      <c r="A4" s="1" t="s">
        <v>0</v>
      </c>
      <c r="B4" s="1" t="s">
        <v>2</v>
      </c>
      <c r="C4" s="1" t="s">
        <v>65</v>
      </c>
      <c r="D4" s="1" t="s">
        <v>66</v>
      </c>
      <c r="E4" s="1" t="s">
        <v>3</v>
      </c>
      <c r="F4" s="1" t="s">
        <v>1</v>
      </c>
      <c r="G4" s="1" t="s">
        <v>5</v>
      </c>
    </row>
    <row r="5" spans="1:7" x14ac:dyDescent="0.2">
      <c r="A5" s="1" t="s">
        <v>6</v>
      </c>
      <c r="B5">
        <v>18.12</v>
      </c>
      <c r="C5">
        <v>0.82</v>
      </c>
      <c r="D5">
        <v>0.35</v>
      </c>
      <c r="E5">
        <v>0.5</v>
      </c>
      <c r="F5">
        <v>68.03</v>
      </c>
      <c r="G5">
        <v>12.18</v>
      </c>
    </row>
    <row r="6" spans="1:7" x14ac:dyDescent="0.2">
      <c r="A6" s="1" t="s">
        <v>9</v>
      </c>
      <c r="B6">
        <v>32.479999999999997</v>
      </c>
      <c r="C6">
        <v>23.15</v>
      </c>
      <c r="D6">
        <v>5.82</v>
      </c>
      <c r="E6">
        <v>0.17</v>
      </c>
      <c r="F6">
        <v>0.06</v>
      </c>
      <c r="G6">
        <v>38.32</v>
      </c>
    </row>
    <row r="7" spans="1:7" x14ac:dyDescent="0.2">
      <c r="A7" s="1" t="s">
        <v>7</v>
      </c>
      <c r="B7">
        <v>5.79</v>
      </c>
      <c r="C7">
        <v>2.76</v>
      </c>
      <c r="D7">
        <v>3.76</v>
      </c>
      <c r="E7">
        <v>0.17</v>
      </c>
      <c r="F7">
        <v>37.56</v>
      </c>
      <c r="G7">
        <v>49.97</v>
      </c>
    </row>
    <row r="8" spans="1:7" x14ac:dyDescent="0.2">
      <c r="A8" s="1" t="s">
        <v>8</v>
      </c>
      <c r="B8">
        <v>46.67</v>
      </c>
      <c r="C8">
        <v>18.149999999999999</v>
      </c>
      <c r="D8">
        <v>4.54</v>
      </c>
      <c r="E8">
        <v>0.25</v>
      </c>
      <c r="F8">
        <v>7.0000000000000007E-2</v>
      </c>
      <c r="G8">
        <v>30.31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heetViews>
  <sheetFormatPr baseColWidth="10" defaultRowHeight="16" x14ac:dyDescent="0.2"/>
  <cols>
    <col min="1" max="1" width="14.6640625" customWidth="1"/>
    <col min="2" max="6" width="12.83203125" customWidth="1"/>
    <col min="9" max="9" width="12.83203125" customWidth="1"/>
  </cols>
  <sheetData>
    <row r="1" spans="1:8" x14ac:dyDescent="0.2">
      <c r="A1" s="2" t="s">
        <v>68</v>
      </c>
    </row>
    <row r="2" spans="1:8" ht="50" customHeight="1" x14ac:dyDescent="0.2">
      <c r="A2" s="3" t="s">
        <v>72</v>
      </c>
      <c r="B2" s="3"/>
      <c r="C2" s="3"/>
      <c r="D2" s="3"/>
      <c r="E2" s="3"/>
      <c r="F2" s="3"/>
      <c r="G2" s="3"/>
      <c r="H2" s="3"/>
    </row>
    <row r="4" spans="1:8" x14ac:dyDescent="0.2">
      <c r="A4" s="1" t="s">
        <v>0</v>
      </c>
      <c r="B4" s="1" t="s">
        <v>2</v>
      </c>
      <c r="C4" s="1" t="s">
        <v>65</v>
      </c>
      <c r="D4" s="1" t="s">
        <v>66</v>
      </c>
      <c r="E4" s="1" t="s">
        <v>3</v>
      </c>
      <c r="F4" s="1" t="s">
        <v>10</v>
      </c>
      <c r="G4" s="1" t="s">
        <v>5</v>
      </c>
    </row>
    <row r="5" spans="1:8" x14ac:dyDescent="0.2">
      <c r="A5" t="s">
        <v>60</v>
      </c>
      <c r="B5">
        <v>5.79</v>
      </c>
      <c r="C5">
        <v>31.81</v>
      </c>
      <c r="D5">
        <v>26.13</v>
      </c>
      <c r="E5">
        <v>10.18</v>
      </c>
      <c r="F5">
        <v>21.29</v>
      </c>
      <c r="G5">
        <v>4.8</v>
      </c>
    </row>
    <row r="6" spans="1:8" x14ac:dyDescent="0.2">
      <c r="A6" t="s">
        <v>61</v>
      </c>
      <c r="B6">
        <v>5.31</v>
      </c>
      <c r="C6">
        <v>24.48</v>
      </c>
      <c r="D6">
        <v>37.72</v>
      </c>
      <c r="E6">
        <v>12.2</v>
      </c>
      <c r="F6">
        <v>15.56</v>
      </c>
      <c r="G6">
        <v>4.74</v>
      </c>
    </row>
    <row r="7" spans="1:8" x14ac:dyDescent="0.2">
      <c r="A7" t="s">
        <v>53</v>
      </c>
      <c r="B7">
        <v>2.46</v>
      </c>
      <c r="C7">
        <v>21.33</v>
      </c>
      <c r="D7">
        <v>22.93</v>
      </c>
      <c r="E7">
        <v>22.9</v>
      </c>
      <c r="F7">
        <v>20.84</v>
      </c>
      <c r="G7">
        <v>9.5399999999999991</v>
      </c>
    </row>
    <row r="8" spans="1:8" x14ac:dyDescent="0.2">
      <c r="A8" t="s">
        <v>54</v>
      </c>
      <c r="B8">
        <v>3.36</v>
      </c>
      <c r="C8">
        <v>38.93</v>
      </c>
      <c r="D8">
        <v>38.79</v>
      </c>
      <c r="E8">
        <v>10.83</v>
      </c>
      <c r="F8">
        <v>5.18</v>
      </c>
      <c r="G8">
        <v>2.91</v>
      </c>
    </row>
    <row r="9" spans="1:8" x14ac:dyDescent="0.2">
      <c r="A9" t="s">
        <v>55</v>
      </c>
      <c r="B9">
        <v>2.93</v>
      </c>
      <c r="C9">
        <v>30.76</v>
      </c>
      <c r="D9">
        <v>44.6</v>
      </c>
      <c r="E9">
        <v>5.73</v>
      </c>
      <c r="F9">
        <v>10.37</v>
      </c>
      <c r="G9">
        <v>5.61</v>
      </c>
    </row>
    <row r="10" spans="1:8" x14ac:dyDescent="0.2">
      <c r="A10" t="s">
        <v>62</v>
      </c>
      <c r="B10">
        <v>2.33</v>
      </c>
      <c r="C10">
        <v>38.049999999999997</v>
      </c>
      <c r="D10">
        <v>23.04</v>
      </c>
      <c r="E10">
        <v>19.059999999999999</v>
      </c>
      <c r="F10">
        <v>10.72</v>
      </c>
      <c r="G10">
        <v>6.8</v>
      </c>
    </row>
    <row r="11" spans="1:8" x14ac:dyDescent="0.2">
      <c r="A11" t="s">
        <v>59</v>
      </c>
      <c r="B11">
        <v>3</v>
      </c>
      <c r="C11">
        <v>35.700000000000003</v>
      </c>
      <c r="D11">
        <v>39.53</v>
      </c>
      <c r="E11">
        <v>5.9</v>
      </c>
      <c r="F11">
        <v>12.07</v>
      </c>
      <c r="G11">
        <v>3.8</v>
      </c>
    </row>
    <row r="12" spans="1:8" x14ac:dyDescent="0.2">
      <c r="A12" t="s">
        <v>63</v>
      </c>
      <c r="B12">
        <v>7.14</v>
      </c>
      <c r="C12">
        <v>18.600000000000001</v>
      </c>
      <c r="D12">
        <v>17.91</v>
      </c>
      <c r="E12">
        <v>16.760000000000002</v>
      </c>
      <c r="F12">
        <v>30.31</v>
      </c>
      <c r="G12">
        <v>9.2799999999999994</v>
      </c>
    </row>
    <row r="13" spans="1:8" x14ac:dyDescent="0.2">
      <c r="A13" t="s">
        <v>57</v>
      </c>
      <c r="B13">
        <v>5.31</v>
      </c>
      <c r="C13">
        <v>21.59</v>
      </c>
      <c r="D13">
        <v>44.39</v>
      </c>
      <c r="E13">
        <v>15.78</v>
      </c>
      <c r="F13">
        <v>9.85</v>
      </c>
      <c r="G13">
        <v>3.08</v>
      </c>
    </row>
    <row r="14" spans="1:8" x14ac:dyDescent="0.2">
      <c r="A14" t="s">
        <v>64</v>
      </c>
      <c r="B14">
        <v>3.28</v>
      </c>
      <c r="C14">
        <v>45.4</v>
      </c>
      <c r="D14">
        <v>25.37</v>
      </c>
      <c r="E14">
        <v>5.63</v>
      </c>
      <c r="F14">
        <v>16.57</v>
      </c>
      <c r="G14">
        <v>3.75</v>
      </c>
    </row>
    <row r="15" spans="1:8" x14ac:dyDescent="0.2">
      <c r="A15" t="s">
        <v>56</v>
      </c>
      <c r="B15">
        <v>7.13</v>
      </c>
      <c r="C15">
        <v>49.06</v>
      </c>
      <c r="D15">
        <v>22.17</v>
      </c>
      <c r="E15">
        <v>5.29</v>
      </c>
      <c r="F15">
        <v>12.34</v>
      </c>
      <c r="G15">
        <v>4.0199999999999996</v>
      </c>
    </row>
    <row r="16" spans="1:8" x14ac:dyDescent="0.2">
      <c r="A16" t="s">
        <v>58</v>
      </c>
      <c r="B16">
        <v>3.63</v>
      </c>
      <c r="C16">
        <v>22.81</v>
      </c>
      <c r="D16">
        <v>38.94</v>
      </c>
      <c r="E16">
        <v>16.02</v>
      </c>
      <c r="F16">
        <v>15.42</v>
      </c>
      <c r="G16">
        <v>3.19</v>
      </c>
    </row>
  </sheetData>
  <mergeCells count="1">
    <mergeCell ref="A2:H2"/>
  </mergeCell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
  <sheetViews>
    <sheetView workbookViewId="0"/>
  </sheetViews>
  <sheetFormatPr baseColWidth="10" defaultRowHeight="16" x14ac:dyDescent="0.2"/>
  <cols>
    <col min="3" max="3" width="12.6640625" customWidth="1"/>
    <col min="6" max="6" width="12.33203125" customWidth="1"/>
  </cols>
  <sheetData>
    <row r="1" spans="1:7" x14ac:dyDescent="0.2">
      <c r="A1" s="1" t="s">
        <v>69</v>
      </c>
    </row>
    <row r="2" spans="1:7" ht="32" customHeight="1" x14ac:dyDescent="0.2">
      <c r="A2" s="3" t="s">
        <v>14</v>
      </c>
      <c r="B2" s="3"/>
      <c r="C2" s="3"/>
      <c r="D2" s="3"/>
      <c r="E2" s="3"/>
      <c r="F2" s="3"/>
      <c r="G2" s="3"/>
    </row>
    <row r="4" spans="1:7" x14ac:dyDescent="0.2">
      <c r="A4" t="s">
        <v>0</v>
      </c>
      <c r="B4" t="s">
        <v>2</v>
      </c>
      <c r="C4" t="s">
        <v>10</v>
      </c>
      <c r="D4" t="s">
        <v>3</v>
      </c>
      <c r="E4" t="s">
        <v>4</v>
      </c>
      <c r="F4" t="s">
        <v>5</v>
      </c>
    </row>
    <row r="5" spans="1:7" x14ac:dyDescent="0.2">
      <c r="A5" t="s">
        <v>12</v>
      </c>
      <c r="B5">
        <v>4.7</v>
      </c>
      <c r="C5">
        <v>16.899999999999999</v>
      </c>
      <c r="D5">
        <v>19.399999999999999</v>
      </c>
      <c r="E5">
        <v>56.1</v>
      </c>
      <c r="F5">
        <v>2.8999999999999901</v>
      </c>
    </row>
    <row r="6" spans="1:7" x14ac:dyDescent="0.2">
      <c r="A6" t="s">
        <v>13</v>
      </c>
      <c r="B6">
        <v>9.8000000000000007</v>
      </c>
      <c r="C6">
        <v>19.600000000000001</v>
      </c>
      <c r="D6">
        <v>4.9000000000000004</v>
      </c>
      <c r="E6">
        <v>63.9</v>
      </c>
      <c r="F6">
        <v>1.8</v>
      </c>
    </row>
  </sheetData>
  <mergeCells count="1">
    <mergeCell ref="A2:G2"/>
  </mergeCells>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workbookViewId="0"/>
  </sheetViews>
  <sheetFormatPr baseColWidth="10" defaultRowHeight="16" x14ac:dyDescent="0.2"/>
  <cols>
    <col min="2" max="2" width="14.33203125" customWidth="1"/>
    <col min="3" max="3" width="12.6640625" customWidth="1"/>
    <col min="4" max="4" width="13.1640625" customWidth="1"/>
    <col min="5" max="5" width="12.33203125" customWidth="1"/>
  </cols>
  <sheetData>
    <row r="1" spans="1:8" x14ac:dyDescent="0.2">
      <c r="A1" s="1" t="s">
        <v>70</v>
      </c>
    </row>
    <row r="2" spans="1:8" ht="48" customHeight="1" x14ac:dyDescent="0.2">
      <c r="A2" s="3" t="s">
        <v>16</v>
      </c>
      <c r="B2" s="3"/>
      <c r="C2" s="3"/>
      <c r="D2" s="3"/>
      <c r="E2" s="3"/>
      <c r="F2" s="3"/>
      <c r="G2" s="3"/>
      <c r="H2" s="3"/>
    </row>
    <row r="4" spans="1:8" x14ac:dyDescent="0.2">
      <c r="A4" t="s">
        <v>0</v>
      </c>
      <c r="B4" t="s">
        <v>15</v>
      </c>
      <c r="C4" t="s">
        <v>10</v>
      </c>
      <c r="D4" t="s">
        <v>11</v>
      </c>
      <c r="E4" t="s">
        <v>5</v>
      </c>
    </row>
    <row r="5" spans="1:8" x14ac:dyDescent="0.2">
      <c r="A5">
        <v>31</v>
      </c>
      <c r="B5">
        <v>30.57</v>
      </c>
      <c r="C5">
        <v>6.69</v>
      </c>
      <c r="D5">
        <v>59.14</v>
      </c>
      <c r="E5">
        <v>3.6</v>
      </c>
    </row>
    <row r="6" spans="1:8" x14ac:dyDescent="0.2">
      <c r="A6">
        <v>43</v>
      </c>
      <c r="B6">
        <v>12</v>
      </c>
      <c r="C6">
        <v>8.7100000000000009</v>
      </c>
      <c r="D6">
        <v>78.17</v>
      </c>
      <c r="E6">
        <v>1.1200000000000001</v>
      </c>
    </row>
    <row r="7" spans="1:8" x14ac:dyDescent="0.2">
      <c r="A7">
        <v>50</v>
      </c>
      <c r="B7">
        <v>19.64</v>
      </c>
      <c r="C7">
        <v>8.93</v>
      </c>
      <c r="D7">
        <v>69.64</v>
      </c>
      <c r="E7">
        <v>1.79</v>
      </c>
    </row>
    <row r="8" spans="1:8" x14ac:dyDescent="0.2">
      <c r="A8">
        <v>53</v>
      </c>
      <c r="B8">
        <v>27.66</v>
      </c>
      <c r="C8">
        <v>10.64</v>
      </c>
      <c r="D8">
        <v>59.57</v>
      </c>
      <c r="E8">
        <v>2.13</v>
      </c>
    </row>
    <row r="9" spans="1:8" x14ac:dyDescent="0.2">
      <c r="A9">
        <v>55</v>
      </c>
      <c r="B9">
        <v>38</v>
      </c>
      <c r="C9">
        <v>5.6</v>
      </c>
      <c r="D9">
        <v>54.5</v>
      </c>
      <c r="E9">
        <v>1.9</v>
      </c>
    </row>
  </sheetData>
  <mergeCells count="1">
    <mergeCell ref="A2:H2"/>
  </mergeCells>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heetViews>
  <sheetFormatPr baseColWidth="10" defaultRowHeight="16" x14ac:dyDescent="0.2"/>
  <cols>
    <col min="2" max="2" width="23.5" customWidth="1"/>
    <col min="4" max="4" width="14.6640625" customWidth="1"/>
    <col min="7" max="7" width="13.1640625" customWidth="1"/>
    <col min="8" max="8" width="12.33203125" customWidth="1"/>
  </cols>
  <sheetData>
    <row r="1" spans="1:13" x14ac:dyDescent="0.2">
      <c r="A1" s="1" t="s">
        <v>71</v>
      </c>
    </row>
    <row r="2" spans="1:13" ht="31" customHeight="1" x14ac:dyDescent="0.2">
      <c r="A2" s="3" t="s">
        <v>51</v>
      </c>
      <c r="B2" s="3"/>
      <c r="C2" s="3"/>
      <c r="D2" s="3"/>
      <c r="E2" s="3"/>
      <c r="F2" s="3"/>
      <c r="G2" s="3"/>
      <c r="H2" s="3"/>
    </row>
    <row r="4" spans="1:13" x14ac:dyDescent="0.2">
      <c r="A4" t="s">
        <v>0</v>
      </c>
      <c r="B4" t="s">
        <v>17</v>
      </c>
      <c r="C4" t="s">
        <v>2</v>
      </c>
      <c r="D4" t="s">
        <v>73</v>
      </c>
      <c r="E4" t="s">
        <v>65</v>
      </c>
      <c r="F4" t="s">
        <v>66</v>
      </c>
      <c r="G4" t="s">
        <v>74</v>
      </c>
      <c r="H4" t="s">
        <v>18</v>
      </c>
      <c r="I4" t="s">
        <v>3</v>
      </c>
      <c r="J4" t="s">
        <v>75</v>
      </c>
      <c r="K4" t="s">
        <v>76</v>
      </c>
      <c r="L4" t="s">
        <v>1</v>
      </c>
      <c r="M4" t="s">
        <v>5</v>
      </c>
    </row>
    <row r="5" spans="1:13" x14ac:dyDescent="0.2">
      <c r="A5" t="s">
        <v>50</v>
      </c>
      <c r="B5" t="s">
        <v>19</v>
      </c>
      <c r="C5">
        <v>0</v>
      </c>
      <c r="D5">
        <v>2.99</v>
      </c>
      <c r="E5">
        <f>J5+K5</f>
        <v>29.849999999999998</v>
      </c>
      <c r="F5">
        <v>17.16</v>
      </c>
      <c r="G5">
        <v>7.46</v>
      </c>
      <c r="H5">
        <v>8.9600000000000009</v>
      </c>
      <c r="I5">
        <v>7.46</v>
      </c>
      <c r="J5">
        <v>23.13</v>
      </c>
      <c r="K5">
        <v>6.72</v>
      </c>
      <c r="L5">
        <v>11.94</v>
      </c>
      <c r="M5">
        <v>14.18</v>
      </c>
    </row>
    <row r="6" spans="1:13" x14ac:dyDescent="0.2">
      <c r="A6" t="s">
        <v>32</v>
      </c>
      <c r="B6" t="s">
        <v>20</v>
      </c>
      <c r="C6">
        <v>1.68</v>
      </c>
      <c r="D6">
        <v>0</v>
      </c>
      <c r="E6">
        <f t="shared" ref="E6:E23" si="0">J6+K6</f>
        <v>18.490000000000002</v>
      </c>
      <c r="F6">
        <v>60.5</v>
      </c>
      <c r="G6">
        <v>0</v>
      </c>
      <c r="H6">
        <v>1.68</v>
      </c>
      <c r="I6">
        <v>3.36</v>
      </c>
      <c r="J6">
        <v>15.13</v>
      </c>
      <c r="K6">
        <v>3.36</v>
      </c>
      <c r="L6">
        <v>0</v>
      </c>
      <c r="M6">
        <v>14.29</v>
      </c>
    </row>
    <row r="7" spans="1:13" x14ac:dyDescent="0.2">
      <c r="A7" t="s">
        <v>42</v>
      </c>
      <c r="B7" t="s">
        <v>28</v>
      </c>
      <c r="C7">
        <v>0</v>
      </c>
      <c r="D7">
        <v>10</v>
      </c>
      <c r="E7">
        <f t="shared" si="0"/>
        <v>0</v>
      </c>
      <c r="F7">
        <v>0</v>
      </c>
      <c r="G7">
        <v>0</v>
      </c>
      <c r="H7">
        <v>1.43</v>
      </c>
      <c r="I7">
        <v>0</v>
      </c>
      <c r="J7">
        <v>0</v>
      </c>
      <c r="K7">
        <v>0</v>
      </c>
      <c r="L7">
        <v>77.14</v>
      </c>
      <c r="M7">
        <v>11.43</v>
      </c>
    </row>
    <row r="8" spans="1:13" x14ac:dyDescent="0.2">
      <c r="A8" t="s">
        <v>43</v>
      </c>
      <c r="B8" t="s">
        <v>29</v>
      </c>
      <c r="C8">
        <v>45.02</v>
      </c>
      <c r="D8">
        <v>0</v>
      </c>
      <c r="E8">
        <f t="shared" si="0"/>
        <v>15.170000000000002</v>
      </c>
      <c r="F8">
        <v>15.17</v>
      </c>
      <c r="G8">
        <v>0</v>
      </c>
      <c r="H8">
        <v>1.9</v>
      </c>
      <c r="I8">
        <v>4.74</v>
      </c>
      <c r="J8">
        <v>7.11</v>
      </c>
      <c r="K8">
        <v>8.06</v>
      </c>
      <c r="L8">
        <v>4.2699999999999996</v>
      </c>
      <c r="M8">
        <v>13.74</v>
      </c>
    </row>
    <row r="9" spans="1:13" x14ac:dyDescent="0.2">
      <c r="A9" t="s">
        <v>33</v>
      </c>
      <c r="B9" t="s">
        <v>21</v>
      </c>
      <c r="C9">
        <v>9.43</v>
      </c>
      <c r="D9">
        <v>0</v>
      </c>
      <c r="E9">
        <f t="shared" si="0"/>
        <v>15.09</v>
      </c>
      <c r="F9">
        <v>43.4</v>
      </c>
      <c r="G9">
        <v>0</v>
      </c>
      <c r="H9">
        <v>1.89</v>
      </c>
      <c r="I9">
        <v>0</v>
      </c>
      <c r="J9">
        <v>11.32</v>
      </c>
      <c r="K9">
        <v>3.77</v>
      </c>
      <c r="L9">
        <v>7.55</v>
      </c>
      <c r="M9">
        <v>22.64</v>
      </c>
    </row>
    <row r="10" spans="1:13" x14ac:dyDescent="0.2">
      <c r="A10" t="s">
        <v>41</v>
      </c>
      <c r="B10" t="s">
        <v>27</v>
      </c>
      <c r="C10">
        <v>22.89</v>
      </c>
      <c r="D10">
        <v>0</v>
      </c>
      <c r="E10">
        <f t="shared" si="0"/>
        <v>34.93</v>
      </c>
      <c r="F10">
        <v>28.92</v>
      </c>
      <c r="G10">
        <v>0</v>
      </c>
      <c r="H10">
        <v>0</v>
      </c>
      <c r="I10">
        <v>1.2</v>
      </c>
      <c r="J10">
        <v>33.729999999999997</v>
      </c>
      <c r="K10">
        <v>1.2</v>
      </c>
      <c r="L10">
        <v>0</v>
      </c>
      <c r="M10">
        <v>12.05</v>
      </c>
    </row>
    <row r="11" spans="1:13" x14ac:dyDescent="0.2">
      <c r="A11" t="s">
        <v>34</v>
      </c>
      <c r="B11" t="s">
        <v>22</v>
      </c>
      <c r="C11">
        <v>0</v>
      </c>
      <c r="D11">
        <v>0</v>
      </c>
      <c r="E11">
        <f t="shared" si="0"/>
        <v>6.9</v>
      </c>
      <c r="F11">
        <v>17.239999999999998</v>
      </c>
      <c r="G11">
        <v>0</v>
      </c>
      <c r="H11">
        <v>2.2999999999999998</v>
      </c>
      <c r="I11">
        <v>0</v>
      </c>
      <c r="J11">
        <v>6.9</v>
      </c>
      <c r="K11">
        <v>0</v>
      </c>
      <c r="L11">
        <v>62.07</v>
      </c>
      <c r="M11">
        <v>11.49</v>
      </c>
    </row>
    <row r="12" spans="1:13" x14ac:dyDescent="0.2">
      <c r="A12" t="s">
        <v>46</v>
      </c>
      <c r="B12" t="s">
        <v>30</v>
      </c>
      <c r="C12">
        <v>26.12</v>
      </c>
      <c r="D12">
        <v>0</v>
      </c>
      <c r="E12">
        <f t="shared" si="0"/>
        <v>37.31</v>
      </c>
      <c r="F12">
        <v>14.93</v>
      </c>
      <c r="G12">
        <v>0</v>
      </c>
      <c r="H12">
        <v>0</v>
      </c>
      <c r="I12">
        <v>0.75</v>
      </c>
      <c r="J12">
        <v>32.090000000000003</v>
      </c>
      <c r="K12">
        <v>5.22</v>
      </c>
      <c r="L12">
        <v>0</v>
      </c>
      <c r="M12">
        <v>20.9</v>
      </c>
    </row>
    <row r="13" spans="1:13" x14ac:dyDescent="0.2">
      <c r="A13" t="s">
        <v>35</v>
      </c>
      <c r="B13" t="s">
        <v>23</v>
      </c>
      <c r="C13">
        <v>10.08</v>
      </c>
      <c r="D13">
        <v>0</v>
      </c>
      <c r="E13">
        <f t="shared" si="0"/>
        <v>10.850000000000001</v>
      </c>
      <c r="F13">
        <v>66.67</v>
      </c>
      <c r="G13">
        <v>0</v>
      </c>
      <c r="H13">
        <v>3.88</v>
      </c>
      <c r="I13">
        <v>0.78</v>
      </c>
      <c r="J13">
        <v>6.2</v>
      </c>
      <c r="K13">
        <v>4.6500000000000004</v>
      </c>
      <c r="L13">
        <v>0</v>
      </c>
      <c r="M13">
        <v>7.75</v>
      </c>
    </row>
    <row r="14" spans="1:13" x14ac:dyDescent="0.2">
      <c r="A14" t="s">
        <v>36</v>
      </c>
      <c r="B14" t="s">
        <v>20</v>
      </c>
      <c r="C14">
        <v>0</v>
      </c>
      <c r="D14">
        <v>0</v>
      </c>
      <c r="E14">
        <f t="shared" si="0"/>
        <v>4.54</v>
      </c>
      <c r="F14">
        <v>93.64</v>
      </c>
      <c r="G14">
        <v>0</v>
      </c>
      <c r="H14">
        <v>0.3</v>
      </c>
      <c r="I14">
        <v>0</v>
      </c>
      <c r="J14">
        <v>3.33</v>
      </c>
      <c r="K14">
        <v>1.21</v>
      </c>
      <c r="L14">
        <v>0.91</v>
      </c>
      <c r="M14">
        <v>0.61</v>
      </c>
    </row>
    <row r="15" spans="1:13" x14ac:dyDescent="0.2">
      <c r="A15" t="s">
        <v>37</v>
      </c>
      <c r="B15" t="s">
        <v>24</v>
      </c>
      <c r="C15">
        <v>0.77</v>
      </c>
      <c r="D15">
        <v>0.77</v>
      </c>
      <c r="E15">
        <f t="shared" si="0"/>
        <v>0</v>
      </c>
      <c r="F15">
        <v>0</v>
      </c>
      <c r="G15">
        <v>0</v>
      </c>
      <c r="H15">
        <v>0</v>
      </c>
      <c r="I15">
        <v>0</v>
      </c>
      <c r="J15">
        <v>0</v>
      </c>
      <c r="K15">
        <v>0</v>
      </c>
      <c r="L15">
        <v>92.31</v>
      </c>
      <c r="M15">
        <v>6.15</v>
      </c>
    </row>
    <row r="16" spans="1:13" x14ac:dyDescent="0.2">
      <c r="A16" t="s">
        <v>49</v>
      </c>
      <c r="B16" t="s">
        <v>27</v>
      </c>
      <c r="C16">
        <v>9.02</v>
      </c>
      <c r="D16">
        <v>0.12</v>
      </c>
      <c r="E16">
        <f t="shared" si="0"/>
        <v>5.32</v>
      </c>
      <c r="F16">
        <v>25.2</v>
      </c>
      <c r="G16">
        <v>0.23</v>
      </c>
      <c r="H16">
        <v>0</v>
      </c>
      <c r="I16">
        <v>0.12</v>
      </c>
      <c r="J16">
        <v>4.51</v>
      </c>
      <c r="K16">
        <v>0.81</v>
      </c>
      <c r="L16">
        <v>54.1</v>
      </c>
      <c r="M16">
        <v>5.9</v>
      </c>
    </row>
    <row r="17" spans="1:13" x14ac:dyDescent="0.2">
      <c r="A17" t="s">
        <v>40</v>
      </c>
      <c r="B17" t="s">
        <v>27</v>
      </c>
      <c r="C17">
        <v>11.81</v>
      </c>
      <c r="D17">
        <v>4.82</v>
      </c>
      <c r="E17">
        <f t="shared" si="0"/>
        <v>21.93</v>
      </c>
      <c r="F17">
        <v>13.49</v>
      </c>
      <c r="G17">
        <v>6.51</v>
      </c>
      <c r="H17">
        <v>0</v>
      </c>
      <c r="I17">
        <v>0.72</v>
      </c>
      <c r="J17">
        <v>17.59</v>
      </c>
      <c r="K17">
        <v>4.34</v>
      </c>
      <c r="L17">
        <v>30.12</v>
      </c>
      <c r="M17">
        <v>10.6</v>
      </c>
    </row>
    <row r="18" spans="1:13" x14ac:dyDescent="0.2">
      <c r="A18" t="s">
        <v>44</v>
      </c>
      <c r="B18" t="s">
        <v>27</v>
      </c>
      <c r="C18">
        <v>1.6</v>
      </c>
      <c r="D18">
        <v>0</v>
      </c>
      <c r="E18">
        <f t="shared" si="0"/>
        <v>3.74</v>
      </c>
      <c r="F18">
        <v>9.6300000000000008</v>
      </c>
      <c r="G18">
        <v>1.07</v>
      </c>
      <c r="H18">
        <v>0</v>
      </c>
      <c r="I18">
        <v>0</v>
      </c>
      <c r="J18">
        <v>2.67</v>
      </c>
      <c r="K18">
        <v>1.07</v>
      </c>
      <c r="L18">
        <v>71.12</v>
      </c>
      <c r="M18">
        <v>12.83</v>
      </c>
    </row>
    <row r="19" spans="1:13" x14ac:dyDescent="0.2">
      <c r="A19" t="s">
        <v>45</v>
      </c>
      <c r="B19" t="s">
        <v>27</v>
      </c>
      <c r="C19">
        <v>1.33</v>
      </c>
      <c r="D19">
        <v>6.67</v>
      </c>
      <c r="E19">
        <f t="shared" si="0"/>
        <v>12</v>
      </c>
      <c r="F19">
        <v>8</v>
      </c>
      <c r="G19">
        <v>0</v>
      </c>
      <c r="H19">
        <v>5.33</v>
      </c>
      <c r="I19">
        <v>2.67</v>
      </c>
      <c r="J19">
        <v>5.33</v>
      </c>
      <c r="K19">
        <v>6.67</v>
      </c>
      <c r="L19">
        <v>42.67</v>
      </c>
      <c r="M19">
        <v>21.33</v>
      </c>
    </row>
    <row r="20" spans="1:13" x14ac:dyDescent="0.2">
      <c r="A20" t="s">
        <v>38</v>
      </c>
      <c r="B20" t="s">
        <v>25</v>
      </c>
      <c r="C20">
        <v>17.239999999999998</v>
      </c>
      <c r="D20">
        <v>0.69</v>
      </c>
      <c r="E20">
        <f t="shared" si="0"/>
        <v>16.55</v>
      </c>
      <c r="F20">
        <v>14.48</v>
      </c>
      <c r="G20">
        <v>0.69</v>
      </c>
      <c r="H20">
        <v>14.48</v>
      </c>
      <c r="I20">
        <v>4.83</v>
      </c>
      <c r="J20">
        <v>11.72</v>
      </c>
      <c r="K20">
        <v>4.83</v>
      </c>
      <c r="L20">
        <v>9.66</v>
      </c>
      <c r="M20">
        <v>21.38</v>
      </c>
    </row>
    <row r="21" spans="1:13" x14ac:dyDescent="0.2">
      <c r="A21" t="s">
        <v>39</v>
      </c>
      <c r="B21" t="s">
        <v>26</v>
      </c>
      <c r="C21">
        <v>5.08</v>
      </c>
      <c r="D21">
        <v>0.63</v>
      </c>
      <c r="E21">
        <f t="shared" si="0"/>
        <v>11.42</v>
      </c>
      <c r="F21">
        <v>11.75</v>
      </c>
      <c r="G21">
        <v>0</v>
      </c>
      <c r="H21">
        <v>12.06</v>
      </c>
      <c r="I21">
        <v>2.86</v>
      </c>
      <c r="J21">
        <v>9.52</v>
      </c>
      <c r="K21">
        <v>1.9</v>
      </c>
      <c r="L21">
        <v>37.14</v>
      </c>
      <c r="M21">
        <v>19.05</v>
      </c>
    </row>
    <row r="22" spans="1:13" x14ac:dyDescent="0.2">
      <c r="A22" t="s">
        <v>47</v>
      </c>
      <c r="B22" t="s">
        <v>27</v>
      </c>
      <c r="C22">
        <v>24.09</v>
      </c>
      <c r="D22">
        <v>0</v>
      </c>
      <c r="E22">
        <f t="shared" si="0"/>
        <v>8.18</v>
      </c>
      <c r="F22">
        <v>29.55</v>
      </c>
      <c r="G22">
        <v>0.23</v>
      </c>
      <c r="H22">
        <v>5.91</v>
      </c>
      <c r="I22">
        <v>0.23</v>
      </c>
      <c r="J22">
        <v>4.7699999999999996</v>
      </c>
      <c r="K22">
        <v>3.41</v>
      </c>
      <c r="L22">
        <v>22.27</v>
      </c>
      <c r="M22">
        <v>9.5500000000000007</v>
      </c>
    </row>
    <row r="23" spans="1:13" x14ac:dyDescent="0.2">
      <c r="A23" t="s">
        <v>48</v>
      </c>
      <c r="B23" t="s">
        <v>31</v>
      </c>
      <c r="C23">
        <v>20.25</v>
      </c>
      <c r="D23">
        <v>4.75</v>
      </c>
      <c r="E23">
        <f t="shared" si="0"/>
        <v>16.77</v>
      </c>
      <c r="F23">
        <v>7.91</v>
      </c>
      <c r="G23">
        <v>6.01</v>
      </c>
      <c r="H23">
        <v>0.63</v>
      </c>
      <c r="I23">
        <v>0.32</v>
      </c>
      <c r="J23">
        <v>14.24</v>
      </c>
      <c r="K23">
        <v>2.5299999999999998</v>
      </c>
      <c r="L23">
        <v>3.16</v>
      </c>
      <c r="M23">
        <v>40.19</v>
      </c>
    </row>
  </sheetData>
  <mergeCells count="1">
    <mergeCell ref="A2:H2"/>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SupplFile 3A</vt:lpstr>
      <vt:lpstr>SupplFile 3B</vt:lpstr>
      <vt:lpstr>SupplFile 3C</vt:lpstr>
      <vt:lpstr>SupplFile 3D</vt:lpstr>
      <vt:lpstr>SupplFile 3E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Julien Racle</dc:creator>
  <cp:lastModifiedBy>Julien Racle</cp:lastModifiedBy>
  <dcterms:created xsi:type="dcterms:W3CDTF">2017-01-13T12:48:16Z</dcterms:created>
  <dcterms:modified xsi:type="dcterms:W3CDTF">2017-09-01T08:44:01Z</dcterms:modified>
</cp:coreProperties>
</file>