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8028"/>
  <workbookPr filterPrivacy="1" autoCompressPictures="0"/>
  <bookViews>
    <workbookView xWindow="11020" yWindow="1180" windowWidth="37620" windowHeight="22060"/>
  </bookViews>
  <sheets>
    <sheet name="Raw data of figure 6A" sheetId="7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75" i="7" l="1"/>
  <c r="T75" i="7"/>
  <c r="U75" i="7"/>
  <c r="V75" i="7"/>
  <c r="W75" i="7"/>
  <c r="X75" i="7"/>
  <c r="Y75" i="7"/>
  <c r="Z75" i="7"/>
  <c r="AA75" i="7"/>
  <c r="AB75" i="7"/>
  <c r="AC75" i="7"/>
  <c r="AD75" i="7"/>
  <c r="Y76" i="7"/>
  <c r="Z76" i="7"/>
  <c r="AA76" i="7"/>
  <c r="AB76" i="7"/>
  <c r="AC76" i="7"/>
  <c r="AD76" i="7"/>
  <c r="S77" i="7"/>
  <c r="T77" i="7"/>
  <c r="U77" i="7"/>
  <c r="V77" i="7"/>
  <c r="W77" i="7"/>
  <c r="X77" i="7"/>
  <c r="Y77" i="7"/>
  <c r="Z77" i="7"/>
  <c r="AA77" i="7"/>
  <c r="AB77" i="7"/>
  <c r="AC77" i="7"/>
  <c r="AD77" i="7"/>
  <c r="Y78" i="7"/>
  <c r="Z78" i="7"/>
  <c r="AA78" i="7"/>
  <c r="AB78" i="7"/>
  <c r="AC78" i="7"/>
  <c r="AD78" i="7"/>
  <c r="S79" i="7"/>
  <c r="T79" i="7"/>
  <c r="U79" i="7"/>
  <c r="V79" i="7"/>
  <c r="W79" i="7"/>
  <c r="X79" i="7"/>
  <c r="Y79" i="7"/>
  <c r="Z79" i="7"/>
  <c r="AA79" i="7"/>
  <c r="AB79" i="7"/>
  <c r="AC79" i="7"/>
  <c r="AD79" i="7"/>
  <c r="Y80" i="7"/>
  <c r="Z80" i="7"/>
  <c r="AA80" i="7"/>
  <c r="AB80" i="7"/>
  <c r="AC80" i="7"/>
  <c r="AD80" i="7"/>
  <c r="S85" i="7"/>
  <c r="T85" i="7"/>
  <c r="U85" i="7"/>
  <c r="V85" i="7"/>
  <c r="S86" i="7"/>
  <c r="T86" i="7"/>
  <c r="U86" i="7"/>
  <c r="V86" i="7"/>
  <c r="S87" i="7"/>
  <c r="T87" i="7"/>
  <c r="U87" i="7"/>
  <c r="V87" i="7"/>
</calcChain>
</file>

<file path=xl/sharedStrings.xml><?xml version="1.0" encoding="utf-8"?>
<sst xmlns="http://schemas.openxmlformats.org/spreadsheetml/2006/main" count="930" uniqueCount="525">
  <si>
    <t>Number of families</t>
  </si>
  <si>
    <t>Number of comparisons per family</t>
  </si>
  <si>
    <t>Alpha</t>
  </si>
  <si>
    <t>Mean Diff.</t>
  </si>
  <si>
    <t>Significant?</t>
  </si>
  <si>
    <t>Summary</t>
  </si>
  <si>
    <t>Adjusted P Value</t>
  </si>
  <si>
    <t>Yes</t>
  </si>
  <si>
    <t>****</t>
  </si>
  <si>
    <t>&lt; 0.0001</t>
  </si>
  <si>
    <t>No</t>
  </si>
  <si>
    <t>ns</t>
  </si>
  <si>
    <t>Test details</t>
  </si>
  <si>
    <t>Mean 1</t>
  </si>
  <si>
    <t>Mean 2</t>
  </si>
  <si>
    <t>SE of diff.</t>
  </si>
  <si>
    <t>N1</t>
  </si>
  <si>
    <t>N2</t>
  </si>
  <si>
    <t>t</t>
  </si>
  <si>
    <t>DF</t>
  </si>
  <si>
    <t>pCN51 empty</t>
  </si>
  <si>
    <t>Sidak's multiple comparisons test</t>
  </si>
  <si>
    <t>95% CI of diff.</t>
  </si>
  <si>
    <t>***</t>
  </si>
  <si>
    <t>P value</t>
  </si>
  <si>
    <t>Number of missing values</t>
  </si>
  <si>
    <t>Chimeric 16-17 vs. pCN51 empty</t>
  </si>
  <si>
    <t>Chimeric 16-17 vs. Redbeta</t>
  </si>
  <si>
    <t>Chimeric 16-17 vs. Erf</t>
  </si>
  <si>
    <t>Chimeric 16-17 vs. Sak4</t>
  </si>
  <si>
    <t>Chimeric 16-17 vs. Sak</t>
  </si>
  <si>
    <t>IT180 min</t>
  </si>
  <si>
    <t>NT180 min</t>
  </si>
  <si>
    <t>&gt; 0.9999</t>
  </si>
  <si>
    <t>-9.875 to 8.917</t>
  </si>
  <si>
    <t>-73.09 to -54.30</t>
  </si>
  <si>
    <t>-58.80 to -40.01</t>
  </si>
  <si>
    <t>-81.92 to -63.13</t>
  </si>
  <si>
    <t>-79.44 to -60.65</t>
  </si>
  <si>
    <t>-9.271 to 9.521</t>
  </si>
  <si>
    <t>-26.51 to -7.720</t>
  </si>
  <si>
    <t>-10.02 to 8.767</t>
  </si>
  <si>
    <t>-11.38 to 7.411</t>
  </si>
  <si>
    <t>-24.83 to -6.041</t>
  </si>
  <si>
    <t>Within each row, compare columns (simple effects within rows)</t>
  </si>
  <si>
    <t>Statistics by using grafpad software</t>
  </si>
  <si>
    <t>IT3</t>
  </si>
  <si>
    <t>NT3</t>
  </si>
  <si>
    <t>Sample 3</t>
  </si>
  <si>
    <t xml:space="preserve"> Sample 2</t>
  </si>
  <si>
    <t>Sample 1</t>
  </si>
  <si>
    <t>Sample 2</t>
  </si>
  <si>
    <t>Chimeric 16-17</t>
  </si>
  <si>
    <t>Redbeta</t>
  </si>
  <si>
    <t>Erf</t>
  </si>
  <si>
    <t>Sak4</t>
  </si>
  <si>
    <t>Sak</t>
  </si>
  <si>
    <t>Final Figure 1A data</t>
  </si>
  <si>
    <t>Y = 0.1102*X + 0.02009</t>
  </si>
  <si>
    <t>Y = 0.1079*X + 0.01910</t>
  </si>
  <si>
    <t>Y = 0.1045*X + 0.02063</t>
  </si>
  <si>
    <t>Y = 0.07263*X + 0.02424</t>
  </si>
  <si>
    <t>Y = 0.08727*X + 0.02021</t>
  </si>
  <si>
    <t>Y = 0.08919*X + 0.02123</t>
  </si>
  <si>
    <t>Equation</t>
  </si>
  <si>
    <t>Total number of values</t>
  </si>
  <si>
    <t>Maximum number of Y replicates</t>
  </si>
  <si>
    <t>Number of X values</t>
  </si>
  <si>
    <t>Data</t>
  </si>
  <si>
    <t>Significant</t>
  </si>
  <si>
    <t>Deviation from zero?</t>
  </si>
  <si>
    <t>1.000, 59.00</t>
  </si>
  <si>
    <t>DFn, DFd</t>
  </si>
  <si>
    <t>F</t>
  </si>
  <si>
    <t>Is slope significantly non-zero?</t>
  </si>
  <si>
    <t>Sy.x</t>
  </si>
  <si>
    <t>R square</t>
  </si>
  <si>
    <t>Goodness of Fit</t>
  </si>
  <si>
    <t>-0.2040 to -0.1627</t>
  </si>
  <si>
    <t>-0.1858 to -0.1686</t>
  </si>
  <si>
    <t>-0.2086 to -0.1868</t>
  </si>
  <si>
    <t>-0.3975 to -0.2825</t>
  </si>
  <si>
    <t>-0.2592 to -0.2071</t>
  </si>
  <si>
    <t>-0.2603 to -0.2179</t>
  </si>
  <si>
    <t>X-intercept when Y=0.0</t>
  </si>
  <si>
    <t>0.01888 to 0.02130</t>
  </si>
  <si>
    <t>0.01860 to 0.01960</t>
  </si>
  <si>
    <t>0.02005 to 0.02122</t>
  </si>
  <si>
    <t>0.02268 to 0.02580</t>
  </si>
  <si>
    <t>0.01914 to 0.02128</t>
  </si>
  <si>
    <t>0.02036 to 0.02211</t>
  </si>
  <si>
    <t>Y-intercept when X=0.0</t>
  </si>
  <si>
    <t>0.1040 to 0.1165</t>
  </si>
  <si>
    <t>0.1053 to 0.1105</t>
  </si>
  <si>
    <t>0.1015 to 0.1075</t>
  </si>
  <si>
    <t>0.06454 to 0.08072</t>
  </si>
  <si>
    <t>0.08174 to 0.09279</t>
  </si>
  <si>
    <t>0.08466 to 0.09372</t>
  </si>
  <si>
    <t>Slope</t>
  </si>
  <si>
    <t>95% Confidence Intervals</t>
  </si>
  <si>
    <t>1/slope</t>
  </si>
  <si>
    <t>0.02009 ± 0.0006046</t>
  </si>
  <si>
    <t>0.01910 ± 0.0002512</t>
  </si>
  <si>
    <t>0.02063 ± 0.0002918</t>
  </si>
  <si>
    <t>0.02424 ± 0.0007815</t>
  </si>
  <si>
    <t>0.02021 ± 0.0005335</t>
  </si>
  <si>
    <t>0.02123 ± 0.0004375</t>
  </si>
  <si>
    <t>0.1102 ± 0.003129</t>
  </si>
  <si>
    <t>0.1079 ± 0.001300</t>
  </si>
  <si>
    <t>0.1045 ± 0.001510</t>
  </si>
  <si>
    <t>0.07263 ± 0.004044</t>
  </si>
  <si>
    <t>0.08727 ± 0.002761</t>
  </si>
  <si>
    <t>0.08919 ± 0.002264</t>
  </si>
  <si>
    <t>Too few points</t>
  </si>
  <si>
    <t>Best-fit values</t>
  </si>
  <si>
    <t>Calculating the Slope for the raw F by Grafpad software</t>
  </si>
  <si>
    <t>F12</t>
  </si>
  <si>
    <t>F11</t>
  </si>
  <si>
    <t>F10</t>
  </si>
  <si>
    <t>F9</t>
  </si>
  <si>
    <t>F8</t>
  </si>
  <si>
    <t>F7</t>
  </si>
  <si>
    <t>F6</t>
  </si>
  <si>
    <t>F5</t>
  </si>
  <si>
    <t>F4</t>
  </si>
  <si>
    <t>F3</t>
  </si>
  <si>
    <t>F2</t>
  </si>
  <si>
    <t>F1</t>
  </si>
  <si>
    <t>Time</t>
  </si>
  <si>
    <t>[Table:TABLE Delta OD Corr. ]</t>
  </si>
  <si>
    <t>Y = 0.6315*X + 0.03745</t>
  </si>
  <si>
    <t>Y = 0.6358*X + 0.03810</t>
  </si>
  <si>
    <t>Y = 0.6373*X + 0.03818</t>
  </si>
  <si>
    <t>Y = 0.4139*X + 0.01593</t>
  </si>
  <si>
    <t>Y = 0.4312*X + 0.01629</t>
  </si>
  <si>
    <t>Y = 0.4249*X + 0.01625</t>
  </si>
  <si>
    <t>Y = 0.6757*X + 0.03810</t>
  </si>
  <si>
    <t>Y = 0.6657*X + 0.03697</t>
  </si>
  <si>
    <t>Y = 0.7081*X + 0.03848</t>
  </si>
  <si>
    <t>Y = 0.6250*X + 0.04853</t>
  </si>
  <si>
    <t>Y = 0.5963*X + 0.04221</t>
  </si>
  <si>
    <t>Y = 0.6015*X + 0.04285</t>
  </si>
  <si>
    <t>-0.06312 to -0.05560</t>
  </si>
  <si>
    <t>-0.06371 to -0.05623</t>
  </si>
  <si>
    <t>-0.06380 to -0.05613</t>
  </si>
  <si>
    <t>-0.04325 to -0.03392</t>
  </si>
  <si>
    <t>-0.04182 to -0.03388</t>
  </si>
  <si>
    <t>-0.04246 to -0.03414</t>
  </si>
  <si>
    <t>-0.05989 to -0.05298</t>
  </si>
  <si>
    <t>-0.05895 to -0.05219</t>
  </si>
  <si>
    <t>-0.05744 to -0.05131</t>
  </si>
  <si>
    <t>-0.08001 to -0.07532</t>
  </si>
  <si>
    <t>-0.07256 to -0.06904</t>
  </si>
  <si>
    <t>-0.07311 to -0.06938</t>
  </si>
  <si>
    <t>0.03559 to 0.03932</t>
  </si>
  <si>
    <t>0.03624 to 0.03996</t>
  </si>
  <si>
    <t>0.03627 to 0.04009</t>
  </si>
  <si>
    <t>0.01429 to 0.01758</t>
  </si>
  <si>
    <t>0.01484 to 0.01775</t>
  </si>
  <si>
    <t>0.01474 to 0.01775</t>
  </si>
  <si>
    <t>0.03625 to 0.03995</t>
  </si>
  <si>
    <t>0.03518 to 0.03876</t>
  </si>
  <si>
    <t>0.03674 to 0.04021</t>
  </si>
  <si>
    <t>0.04746 to 0.04961</t>
  </si>
  <si>
    <t>0.04142 to 0.04300</t>
  </si>
  <si>
    <t>0.04200 to 0.04369</t>
  </si>
  <si>
    <t>0.6219 to 0.6412</t>
  </si>
  <si>
    <t>0.6262 to 0.6454</t>
  </si>
  <si>
    <t>0.6274 to 0.6472</t>
  </si>
  <si>
    <t>0.4054 to 0.4224</t>
  </si>
  <si>
    <t>0.4237 to 0.4388</t>
  </si>
  <si>
    <t>0.4171 to 0.4327</t>
  </si>
  <si>
    <t>0.6661 to 0.6853</t>
  </si>
  <si>
    <t>0.6564 to 0.6750</t>
  </si>
  <si>
    <t>0.6991 to 0.7171</t>
  </si>
  <si>
    <t>0.6195 to 0.6306</t>
  </si>
  <si>
    <t>0.5922 to 0.6004</t>
  </si>
  <si>
    <t>0.5972 to 0.6059</t>
  </si>
  <si>
    <t>0.03745 ± 0.0009308</t>
  </si>
  <si>
    <t>0.03810 ± 0.0009306</t>
  </si>
  <si>
    <t>0.03818 ± 0.0009551</t>
  </si>
  <si>
    <t>0.01593 ± 0.0008204</t>
  </si>
  <si>
    <t>0.01629 ± 0.0007290</t>
  </si>
  <si>
    <t>0.01625 ± 0.0007510</t>
  </si>
  <si>
    <t>0.03810 ± 0.0009255</t>
  </si>
  <si>
    <t>0.03697 ± 0.0008946</t>
  </si>
  <si>
    <t>0.03848 ± 0.0008666</t>
  </si>
  <si>
    <t>0.04853 ± 0.0005369</t>
  </si>
  <si>
    <t>0.04221 ± 0.0003949</t>
  </si>
  <si>
    <t>0.04285 ± 0.0004206</t>
  </si>
  <si>
    <t>0.6315 ± 0.004816</t>
  </si>
  <si>
    <t>0.6358 ± 0.004816</t>
  </si>
  <si>
    <t>0.6373 ± 0.004942</t>
  </si>
  <si>
    <t>0.4139 ± 0.004245</t>
  </si>
  <si>
    <t>0.4312 ± 0.003772</t>
  </si>
  <si>
    <t>0.4249 ± 0.003886</t>
  </si>
  <si>
    <t>0.6757 ± 0.004789</t>
  </si>
  <si>
    <t>0.6657 ± 0.004629</t>
  </si>
  <si>
    <t>0.7081 ± 0.004484</t>
  </si>
  <si>
    <t>0.6250 ± 0.002778</t>
  </si>
  <si>
    <t>0.5963 ± 0.002044</t>
  </si>
  <si>
    <t>0.6015 ± 0.002177</t>
  </si>
  <si>
    <t>Calculating the Slope for the raw E by Grafpad software</t>
  </si>
  <si>
    <t>E12</t>
  </si>
  <si>
    <t>E11</t>
  </si>
  <si>
    <t>E10</t>
  </si>
  <si>
    <t>E9</t>
  </si>
  <si>
    <t>E8</t>
  </si>
  <si>
    <t>E7</t>
  </si>
  <si>
    <t>E6</t>
  </si>
  <si>
    <t>E5</t>
  </si>
  <si>
    <t>E4</t>
  </si>
  <si>
    <t>E3</t>
  </si>
  <si>
    <t>E2</t>
  </si>
  <si>
    <t>E1</t>
  </si>
  <si>
    <t>Y = 0.2009*X + 0.01536</t>
  </si>
  <si>
    <t>Y = 0.1679*X + 0.01450</t>
  </si>
  <si>
    <t>Y = 0.2362*X + 0.01694</t>
  </si>
  <si>
    <t>Y = 0.1356*X + 0.02361</t>
  </si>
  <si>
    <t>Y = 0.1971*X + 0.03035</t>
  </si>
  <si>
    <t>Y = 0.2166*X + 0.02978</t>
  </si>
  <si>
    <t>-0.08155 to -0.07155</t>
  </si>
  <si>
    <t>-0.09404 to -0.07908</t>
  </si>
  <si>
    <t>-0.07842 to -0.06536</t>
  </si>
  <si>
    <t>-0.2140 to -0.1413</t>
  </si>
  <si>
    <t>-0.1798 to -0.1316</t>
  </si>
  <si>
    <t>-0.1604 to -0.1174</t>
  </si>
  <si>
    <t>0.01462 to 0.01610</t>
  </si>
  <si>
    <t>0.01361 to 0.01540</t>
  </si>
  <si>
    <t>0.01579 to 0.01810</t>
  </si>
  <si>
    <t>0.02095 to 0.02627</t>
  </si>
  <si>
    <t>0.02763 to 0.03308</t>
  </si>
  <si>
    <t>0.02698 to 0.03259</t>
  </si>
  <si>
    <t>0.1970 to 0.2047</t>
  </si>
  <si>
    <t>0.1633 to 0.1726</t>
  </si>
  <si>
    <t>0.2302 to 0.2422</t>
  </si>
  <si>
    <t>0.1218 to 0.1494</t>
  </si>
  <si>
    <t>0.1829 to 0.2112</t>
  </si>
  <si>
    <t>0.2021 to 0.2311</t>
  </si>
  <si>
    <t>0.01536 ± 0.0003701</t>
  </si>
  <si>
    <t>0.01450 ± 0.0004470</t>
  </si>
  <si>
    <t>0.01694 ± 0.0005777</t>
  </si>
  <si>
    <t>0.02361 ± 0.001331</t>
  </si>
  <si>
    <t>0.03035 ± 0.001363</t>
  </si>
  <si>
    <t>0.02978 ± 0.001403</t>
  </si>
  <si>
    <t>0.2009 ± 0.001915</t>
  </si>
  <si>
    <t>0.1679 ± 0.002313</t>
  </si>
  <si>
    <t>0.2362 ± 0.002989</t>
  </si>
  <si>
    <t>0.1356 ± 0.006886</t>
  </si>
  <si>
    <t>0.1971 ± 0.007055</t>
  </si>
  <si>
    <t>0.2166 ± 0.007258</t>
  </si>
  <si>
    <t>Calculating the Slope for the raw D by Grafpad software</t>
  </si>
  <si>
    <t>D12</t>
  </si>
  <si>
    <t>D11</t>
  </si>
  <si>
    <t>D10</t>
  </si>
  <si>
    <t>D9</t>
  </si>
  <si>
    <t>D8</t>
  </si>
  <si>
    <t>D7</t>
  </si>
  <si>
    <t>D6</t>
  </si>
  <si>
    <t>D5</t>
  </si>
  <si>
    <t>D4</t>
  </si>
  <si>
    <t>D3</t>
  </si>
  <si>
    <t>D2</t>
  </si>
  <si>
    <t>D1</t>
  </si>
  <si>
    <t>Y = 0.3738*X + 0.02822</t>
  </si>
  <si>
    <t>Y = 0.3648*X + 0.02550</t>
  </si>
  <si>
    <t>Y = 0.3707*X + 0.02627</t>
  </si>
  <si>
    <t>Y = 0.1615*X + 0.02505</t>
  </si>
  <si>
    <t>Y = 0.1372*X + 0.02183</t>
  </si>
  <si>
    <t>Y = 0.1409*X + 0.02449</t>
  </si>
  <si>
    <t>Y = 0.2204*X + 0.01994</t>
  </si>
  <si>
    <t>Y = 0.2148*X + 0.02101</t>
  </si>
  <si>
    <t>Y = 0.2176*X + 0.02273</t>
  </si>
  <si>
    <t>Y = 0.3156*X + 0.03281</t>
  </si>
  <si>
    <t>Y = 0.3524*X + 0.03510</t>
  </si>
  <si>
    <t>Y = 0.3393*X + 0.03299</t>
  </si>
  <si>
    <t>-0.09042 to -0.06199</t>
  </si>
  <si>
    <t>-0.07988 to -0.06060</t>
  </si>
  <si>
    <t>-0.07967 to -0.06263</t>
  </si>
  <si>
    <t>-0.1784 to -0.1347</t>
  </si>
  <si>
    <t>-0.2046 to -0.1229</t>
  </si>
  <si>
    <t>-0.1954 to -0.1546</t>
  </si>
  <si>
    <t>-0.1090 to -0.07403</t>
  </si>
  <si>
    <t>-0.1121 to -0.08474</t>
  </si>
  <si>
    <t>-0.1188 to -0.09132</t>
  </si>
  <si>
    <t>-0.1118 to -0.09655</t>
  </si>
  <si>
    <t>-0.1070 to -0.09257</t>
  </si>
  <si>
    <t>-0.1040 to -0.09066</t>
  </si>
  <si>
    <t>0.02430 to 0.03214</t>
  </si>
  <si>
    <t>0.02285 to 0.02816</t>
  </si>
  <si>
    <t>0.02390 to 0.02865</t>
  </si>
  <si>
    <t>0.02303 to 0.02707</t>
  </si>
  <si>
    <t>0.01869 to 0.02497</t>
  </si>
  <si>
    <t>0.02293 to 0.02605</t>
  </si>
  <si>
    <t>0.01724 to 0.02263</t>
  </si>
  <si>
    <t>0.01900 to 0.02303</t>
  </si>
  <si>
    <t>0.02073 to 0.02474</t>
  </si>
  <si>
    <t>0.03120 to 0.03443</t>
  </si>
  <si>
    <t>0.03337 to 0.03683</t>
  </si>
  <si>
    <t>0.03143 to 0.03454</t>
  </si>
  <si>
    <t>0.3535 to 0.3941</t>
  </si>
  <si>
    <t>0.3511 to 0.3786</t>
  </si>
  <si>
    <t>0.3584 to 0.3829</t>
  </si>
  <si>
    <t>0.1510 to 0.1719</t>
  </si>
  <si>
    <t>0.1209 to 0.1534</t>
  </si>
  <si>
    <t>0.1328 to 0.1490</t>
  </si>
  <si>
    <t>0.2065 to 0.2343</t>
  </si>
  <si>
    <t>0.2044 to 0.2252</t>
  </si>
  <si>
    <t>0.2072 to 0.2280</t>
  </si>
  <si>
    <t>0.3072 to 0.3239</t>
  </si>
  <si>
    <t>0.3435 to 0.3614</t>
  </si>
  <si>
    <t>0.3313 to 0.3474</t>
  </si>
  <si>
    <t>0.02822 ± 0.001960</t>
  </si>
  <si>
    <t>0.02550 ± 0.001325</t>
  </si>
  <si>
    <t>0.02627 ± 0.001186</t>
  </si>
  <si>
    <t>0.02505 ± 0.001010</t>
  </si>
  <si>
    <t>0.02183 ± 0.001569</t>
  </si>
  <si>
    <t>0.02449 ± 0.0007808</t>
  </si>
  <si>
    <t>0.01994 ± 0.001347</t>
  </si>
  <si>
    <t>0.02101 ± 0.001006</t>
  </si>
  <si>
    <t>0.02273 ± 0.001001</t>
  </si>
  <si>
    <t>0.03281 ± 0.0008060</t>
  </si>
  <si>
    <t>0.03510 ± 0.0008630</t>
  </si>
  <si>
    <t>0.03299 ± 0.0007792</t>
  </si>
  <si>
    <t>0.3738 ± 0.01014</t>
  </si>
  <si>
    <t>0.3648 ± 0.006858</t>
  </si>
  <si>
    <t>0.3707 ± 0.006136</t>
  </si>
  <si>
    <t>0.1615 ± 0.005224</t>
  </si>
  <si>
    <t>0.1372 ± 0.008119</t>
  </si>
  <si>
    <t>0.1409 ± 0.004041</t>
  </si>
  <si>
    <t>0.2204 ± 0.006970</t>
  </si>
  <si>
    <t>0.2148 ± 0.005205</t>
  </si>
  <si>
    <t>0.2176 ± 0.005181</t>
  </si>
  <si>
    <t>0.3156 ± 0.004171</t>
  </si>
  <si>
    <t>0.3524 ± 0.004466</t>
  </si>
  <si>
    <t>0.3393 ± 0.004032</t>
  </si>
  <si>
    <t>Calculating the Slope for the raw C by Grafpad software</t>
  </si>
  <si>
    <t>C12</t>
  </si>
  <si>
    <t>C11</t>
  </si>
  <si>
    <t>C10</t>
  </si>
  <si>
    <t>C9</t>
  </si>
  <si>
    <t>C8</t>
  </si>
  <si>
    <t>C7</t>
  </si>
  <si>
    <t>C6</t>
  </si>
  <si>
    <t>C5</t>
  </si>
  <si>
    <t>C4</t>
  </si>
  <si>
    <t>C3</t>
  </si>
  <si>
    <t>C2</t>
  </si>
  <si>
    <t>C1</t>
  </si>
  <si>
    <t>Y = 0.06843*X + 0.04419</t>
  </si>
  <si>
    <t>Y = 0.07505*X + 0.04128</t>
  </si>
  <si>
    <t>Y = 0.07388*X + 0.04682</t>
  </si>
  <si>
    <t>Y = 0.06840*X + 0.04147</t>
  </si>
  <si>
    <t>Y = 0.06824*X + 0.04215</t>
  </si>
  <si>
    <t>Y = 0.06824*X + 0.04294</t>
  </si>
  <si>
    <t>-0.7316 to -0.5746</t>
  </si>
  <si>
    <t>-0.5763 to -0.5256</t>
  </si>
  <si>
    <t>-0.7321 to -0.5544</t>
  </si>
  <si>
    <t>-0.7440 to -0.5043</t>
  </si>
  <si>
    <t>-0.7255 to -0.5329</t>
  </si>
  <si>
    <t>-0.7218 to -0.5539</t>
  </si>
  <si>
    <t>0.04293 to 0.04544</t>
  </si>
  <si>
    <t>0.04077 to 0.04179</t>
  </si>
  <si>
    <t>0.04526 to 0.04837</t>
  </si>
  <si>
    <t>0.03948 to 0.04346</t>
  </si>
  <si>
    <t>0.04057 to 0.04373</t>
  </si>
  <si>
    <t>0.04157 to 0.04430</t>
  </si>
  <si>
    <t>0.06193 to 0.07493</t>
  </si>
  <si>
    <t>0.07242 to 0.07767</t>
  </si>
  <si>
    <t>0.06584 to 0.08193</t>
  </si>
  <si>
    <t>0.05811 to 0.07869</t>
  </si>
  <si>
    <t>0.06005 to 0.07643</t>
  </si>
  <si>
    <t>0.06118 to 0.07531</t>
  </si>
  <si>
    <t>0.04419 ± 0.0006281</t>
  </si>
  <si>
    <t>0.04128 ± 0.0002534</t>
  </si>
  <si>
    <t>0.04682 ± 0.0007771</t>
  </si>
  <si>
    <t>0.04147 ± 0.0009935</t>
  </si>
  <si>
    <t>0.04215 ± 0.0007913</t>
  </si>
  <si>
    <t>0.04294 ± 0.0006823</t>
  </si>
  <si>
    <t>0.06843 ± 0.003250</t>
  </si>
  <si>
    <t>0.07505 ± 0.001311</t>
  </si>
  <si>
    <t>0.07388 ± 0.004021</t>
  </si>
  <si>
    <t>0.06840 ± 0.005141</t>
  </si>
  <si>
    <t>0.06824 ± 0.004095</t>
  </si>
  <si>
    <t>0.06824 ± 0.003531</t>
  </si>
  <si>
    <t>Calculating the Slope for the raw B by Grafpad software</t>
  </si>
  <si>
    <t>B12</t>
  </si>
  <si>
    <t>B11</t>
  </si>
  <si>
    <t>B10</t>
  </si>
  <si>
    <t>B9</t>
  </si>
  <si>
    <t>B8</t>
  </si>
  <si>
    <t>B7</t>
  </si>
  <si>
    <t>B6</t>
  </si>
  <si>
    <t>B5</t>
  </si>
  <si>
    <t>B4</t>
  </si>
  <si>
    <t>B3</t>
  </si>
  <si>
    <t>B2</t>
  </si>
  <si>
    <t>B1</t>
  </si>
  <si>
    <t>Y = 0.09217*X + 0.03911</t>
  </si>
  <si>
    <t>Y = 0.09535*X + 0.04070</t>
  </si>
  <si>
    <t>Y = 0.09770*X + 0.04172</t>
  </si>
  <si>
    <t>Y = 0.04426*X + 0.04089</t>
  </si>
  <si>
    <t>Y = 0.03905*X + 0.04175</t>
  </si>
  <si>
    <t>Y = 0.04320*X + 0.04152</t>
  </si>
  <si>
    <t>Y = 0.05255*X + 0.04121</t>
  </si>
  <si>
    <t>Y = 0.05413*X + 0.04190</t>
  </si>
  <si>
    <t>Y = 0.05322*X + 0.04477</t>
  </si>
  <si>
    <t>Y = 0.07532*X + 0.04110</t>
  </si>
  <si>
    <t>Y = 0.07367*X + 0.03989</t>
  </si>
  <si>
    <t>Y = 0.07349*X + 0.04131</t>
  </si>
  <si>
    <t>-0.4538 to -0.3975</t>
  </si>
  <si>
    <t>-0.4574 to -0.3991</t>
  </si>
  <si>
    <t>-0.4625 to -0.3952</t>
  </si>
  <si>
    <t>-1.037 to -0.8298</t>
  </si>
  <si>
    <t>-1.250 to -0.9294</t>
  </si>
  <si>
    <t>-1.086 to -0.8592</t>
  </si>
  <si>
    <t>-0.8924 to -0.6958</t>
  </si>
  <si>
    <t>-0.8670 to -0.6961</t>
  </si>
  <si>
    <t>-0.9596 to -0.7452</t>
  </si>
  <si>
    <t>-0.5867 to -0.5088</t>
  </si>
  <si>
    <t>-0.5992 to -0.4917</t>
  </si>
  <si>
    <t>-0.6089 to -0.5205</t>
  </si>
  <si>
    <t>0.03828 to 0.03995</t>
  </si>
  <si>
    <t>0.03981 to 0.04159</t>
  </si>
  <si>
    <t>0.04066 to 0.04277</t>
  </si>
  <si>
    <t>0.04008 to 0.04169</t>
  </si>
  <si>
    <t>0.04080 to 0.04271</t>
  </si>
  <si>
    <t>0.04070 to 0.04235</t>
  </si>
  <si>
    <t>0.04017 to 0.04224</t>
  </si>
  <si>
    <t>0.04096 to 0.04283</t>
  </si>
  <si>
    <t>0.04369 to 0.04585</t>
  </si>
  <si>
    <t>0.04032 to 0.04189</t>
  </si>
  <si>
    <t>0.03882 to 0.04095</t>
  </si>
  <si>
    <t>0.04046 to 0.04216</t>
  </si>
  <si>
    <t>0.08784 to 0.09650</t>
  </si>
  <si>
    <t>0.09074 to 0.09996</t>
  </si>
  <si>
    <t>0.09226 to 0.1031</t>
  </si>
  <si>
    <t>0.04011 to 0.04842</t>
  </si>
  <si>
    <t>0.03408 to 0.04401</t>
  </si>
  <si>
    <t>0.03892 to 0.04747</t>
  </si>
  <si>
    <t>0.04720 to 0.05790</t>
  </si>
  <si>
    <t>0.04928 to 0.05898</t>
  </si>
  <si>
    <t>0.04765 to 0.05879</t>
  </si>
  <si>
    <t>0.07125 to 0.07939</t>
  </si>
  <si>
    <t>0.06816 to 0.07918</t>
  </si>
  <si>
    <t>0.06909 to 0.07790</t>
  </si>
  <si>
    <t>0.03911 ± 0.0004178</t>
  </si>
  <si>
    <t>0.04070 ± 0.0004450</t>
  </si>
  <si>
    <t>0.04172 ± 0.0005258</t>
  </si>
  <si>
    <t>0.04089 ± 0.0004011</t>
  </si>
  <si>
    <t>0.04175 ± 0.0004795</t>
  </si>
  <si>
    <t>0.04152 ± 0.0004130</t>
  </si>
  <si>
    <t>0.04121 ± 0.0005165</t>
  </si>
  <si>
    <t>0.04190 ± 0.0004684</t>
  </si>
  <si>
    <t>0.04477 ± 0.0005381</t>
  </si>
  <si>
    <t>0.04110 ± 0.0003932</t>
  </si>
  <si>
    <t>0.03989 ± 0.0005322</t>
  </si>
  <si>
    <t>0.04131 ± 0.0004250</t>
  </si>
  <si>
    <t>0.09217 ± 0.002162</t>
  </si>
  <si>
    <t>0.09535 ± 0.002303</t>
  </si>
  <si>
    <t>0.09770 ± 0.002721</t>
  </si>
  <si>
    <t>0.04426 ± 0.002076</t>
  </si>
  <si>
    <t>0.03905 ± 0.002481</t>
  </si>
  <si>
    <t>0.04320 ± 0.002137</t>
  </si>
  <si>
    <t>0.05255 ± 0.002673</t>
  </si>
  <si>
    <t>0.05413 ± 0.002424</t>
  </si>
  <si>
    <t>0.05322 ± 0.002785</t>
  </si>
  <si>
    <t>0.07532 ± 0.002035</t>
  </si>
  <si>
    <t>0.07367 ± 0.002754</t>
  </si>
  <si>
    <t>0.07349 ± 0.002199</t>
  </si>
  <si>
    <t>Calculating the Slope for the raw A by Grafpad software</t>
  </si>
  <si>
    <t>180 min + CdCl2</t>
  </si>
  <si>
    <t>180 min - CdCl2</t>
  </si>
  <si>
    <t>T0</t>
  </si>
  <si>
    <t>Rps2+pCN51</t>
  </si>
  <si>
    <t>Rps2+Chi</t>
  </si>
  <si>
    <r>
      <t>Rps2+Red</t>
    </r>
    <r>
      <rPr>
        <sz val="11"/>
        <color theme="1"/>
        <rFont val="Calibri"/>
        <family val="2"/>
      </rPr>
      <t>β</t>
    </r>
  </si>
  <si>
    <t>Rps2+Erf</t>
  </si>
  <si>
    <t>Rps2+Sak4</t>
  </si>
  <si>
    <t>Rps2+Sak</t>
  </si>
  <si>
    <t>E</t>
  </si>
  <si>
    <t>D</t>
  </si>
  <si>
    <t>C</t>
  </si>
  <si>
    <t>B</t>
  </si>
  <si>
    <t>A</t>
  </si>
  <si>
    <t>OD540 corrected slopes</t>
  </si>
  <si>
    <t>Slopes</t>
  </si>
  <si>
    <t>A12</t>
  </si>
  <si>
    <t>A11</t>
  </si>
  <si>
    <t>A10</t>
  </si>
  <si>
    <t>A9</t>
  </si>
  <si>
    <t>A8</t>
  </si>
  <si>
    <t>A7</t>
  </si>
  <si>
    <t>A6</t>
  </si>
  <si>
    <t>A5</t>
  </si>
  <si>
    <t>A4</t>
  </si>
  <si>
    <t>A3</t>
  </si>
  <si>
    <t>A2</t>
  </si>
  <si>
    <t>A1</t>
  </si>
  <si>
    <t>Dilution factors</t>
  </si>
  <si>
    <t>[Plate: Coeff Reg]</t>
  </si>
  <si>
    <t>OD540</t>
  </si>
  <si>
    <t>[Plate: Mean V]</t>
  </si>
  <si>
    <t>H</t>
  </si>
  <si>
    <t>G</t>
  </si>
  <si>
    <t>Rps2+Chimera</t>
  </si>
  <si>
    <t>IT0</t>
  </si>
  <si>
    <t>Rps2: RN4220 + pCU1_SaPI2_stl-str_blaZ + pCN51_recombinase</t>
  </si>
  <si>
    <t>Filter1=490</t>
  </si>
  <si>
    <t>MonitorWell=No</t>
  </si>
  <si>
    <t>ReadBlankPlate=No</t>
  </si>
  <si>
    <t>KineticInterval=00:00:20</t>
  </si>
  <si>
    <t>KineticRunTime=00:30:00</t>
  </si>
  <si>
    <t>LagTime=00:00:00</t>
  </si>
  <si>
    <t>Temperature=37</t>
  </si>
  <si>
    <t>Incubation=Yes</t>
  </si>
  <si>
    <t>Pre-Heating=Yes</t>
  </si>
  <si>
    <t>ShakingType=Before each Read</t>
  </si>
  <si>
    <t>ShakingTime=2</t>
  </si>
  <si>
    <t>ShakingIntensity=2</t>
  </si>
  <si>
    <t>[ReadingParameters]</t>
  </si>
  <si>
    <t>Modified=Yes</t>
  </si>
  <si>
    <t>Name=C:\MY DOCUMENTS\ANDREAS\KINETICS 30 MIN OD490 ONLY.PRT</t>
  </si>
  <si>
    <t>[ProtocolDescr]</t>
  </si>
  <si>
    <t>Raw data of figure 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</si>
</sst>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1"/>
      <color rgb="FFFA7D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</borders>
  <cellStyleXfs count="3">
    <xf numFmtId="0" fontId="0" fillId="0" borderId="0"/>
    <xf numFmtId="0" fontId="4" fillId="2" borderId="1" applyNumberFormat="0" applyAlignment="0" applyProtection="0"/>
    <xf numFmtId="0" fontId="5" fillId="3" borderId="2" applyNumberFormat="0" applyFont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/>
    <xf numFmtId="0" fontId="3" fillId="3" borderId="2" xfId="2" applyFont="1"/>
    <xf numFmtId="0" fontId="6" fillId="2" borderId="1" xfId="1" applyFont="1"/>
    <xf numFmtId="0" fontId="3" fillId="3" borderId="2" xfId="2" applyFont="1" applyAlignment="1"/>
    <xf numFmtId="0" fontId="6" fillId="2" borderId="3" xfId="1" applyFont="1" applyBorder="1" applyAlignment="1"/>
    <xf numFmtId="21" fontId="0" fillId="0" borderId="0" xfId="0" applyNumberFormat="1"/>
    <xf numFmtId="0" fontId="8" fillId="0" borderId="0" xfId="0" applyFont="1"/>
    <xf numFmtId="0" fontId="0" fillId="0" borderId="0" xfId="0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5" fontId="0" fillId="0" borderId="0" xfId="0" applyNumberFormat="1"/>
    <xf numFmtId="0" fontId="0" fillId="4" borderId="4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1" fillId="3" borderId="5" xfId="2" applyFont="1" applyBorder="1" applyAlignment="1">
      <alignment horizontal="center" vertical="center"/>
    </xf>
    <xf numFmtId="0" fontId="2" fillId="3" borderId="2" xfId="2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2" borderId="1" xfId="1" applyFont="1" applyAlignment="1">
      <alignment horizontal="center"/>
    </xf>
  </cellXfs>
  <cellStyles count="3">
    <cellStyle name="Calcular" xfId="1" builtinId="22"/>
    <cellStyle name="Normal" xfId="0" builtinId="0"/>
    <cellStyle name="Nota" xfId="2" builtinId="1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25</xdr:col>
      <xdr:colOff>552450</xdr:colOff>
      <xdr:row>83</xdr:row>
      <xdr:rowOff>123825</xdr:rowOff>
    </xdr:from>
    <xdr:ext cx="1634935" cy="35144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id="{3BAB7F57-F994-46C1-A74B-EABBF1B3371B}"/>
                </a:ext>
              </a:extLst>
            </xdr:cNvPr>
            <xdr:cNvSpPr txBox="1"/>
          </xdr:nvSpPr>
          <xdr:spPr>
            <a:xfrm>
              <a:off x="15792450" y="15935325"/>
              <a:ext cx="1634935" cy="35144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14:m>
                <m:oMathPara xmlns=""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GB" sz="1100" b="0" i="1">
                        <a:latin typeface="Cambria Math" panose="02040503050406030204" pitchFamily="18" charset="0"/>
                      </a:rPr>
                      <m:t>𝑋</m:t>
                    </m:r>
                    <m:r>
                      <a:rPr lang="en-GB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n-GB" sz="1100" b="0" i="1">
                            <a:latin typeface="Cambria Math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𝑑</m:t>
                        </m:r>
                        <m:sSub>
                          <m:sSubPr>
                            <m:ctrlPr>
                              <a:rPr lang="en-GB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𝐴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490</m:t>
                            </m:r>
                          </m:sub>
                        </m:sSub>
                      </m:num>
                      <m:den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𝑑𝑡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h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)</m:t>
                        </m:r>
                      </m:den>
                    </m:f>
                    <m:f>
                      <m:fPr>
                        <m:ctrlPr>
                          <a:rPr lang="en-GB" sz="1100" b="0" i="1">
                            <a:latin typeface="Cambria Math"/>
                          </a:rPr>
                        </m:ctrlPr>
                      </m:fPr>
                      <m:num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1</m:t>
                        </m:r>
                      </m:num>
                      <m:den>
                        <m:sSub>
                          <m:sSubPr>
                            <m:ctrlPr>
                              <a:rPr lang="en-GB" sz="1100" b="0" i="1">
                                <a:latin typeface="Cambria Math"/>
                              </a:rPr>
                            </m:ctrlPr>
                          </m:sSubPr>
                          <m:e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𝑂𝐷</m:t>
                            </m:r>
                          </m:e>
                          <m:sub>
                            <m:r>
                              <a:rPr lang="en-GB" sz="1100" b="0" i="1">
                                <a:latin typeface="Cambria Math" panose="02040503050406030204" pitchFamily="18" charset="0"/>
                              </a:rPr>
                              <m:t>540</m:t>
                            </m:r>
                          </m:sub>
                        </m:sSub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𝐷𝐹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∗</m:t>
                        </m:r>
                        <m:r>
                          <a:rPr lang="en-GB" sz="1100" b="0" i="1">
                            <a:latin typeface="Cambria Math" panose="02040503050406030204" pitchFamily="18" charset="0"/>
                          </a:rPr>
                          <m:t>𝑉</m:t>
                        </m:r>
                      </m:den>
                    </m:f>
                  </m:oMath>
                </m:oMathPara>
              </a14:m>
              <a:endParaRPr lang="en-GB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="" xmlns:a16="http://schemas.microsoft.com/office/drawing/2014/main" xmlns:a14="http://schemas.microsoft.com/office/drawing/2010/main" id="{3BAB7F57-F994-46C1-A74B-EABBF1B3371B}"/>
                </a:ext>
              </a:extLst>
            </xdr:cNvPr>
            <xdr:cNvSpPr txBox="1"/>
          </xdr:nvSpPr>
          <xdr:spPr>
            <a:xfrm>
              <a:off x="15792450" y="15935325"/>
              <a:ext cx="1634935" cy="35144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GB" sz="1100" b="0" i="0">
                  <a:latin typeface="Cambria Math" panose="02040503050406030204" pitchFamily="18" charset="0"/>
                </a:rPr>
                <a:t>𝑋=  </a:t>
              </a:r>
              <a:r>
                <a:rPr lang="en-GB" sz="1100" b="0" i="0">
                  <a:latin typeface="Cambria Math"/>
                </a:rPr>
                <a:t>(</a:t>
              </a:r>
              <a:r>
                <a:rPr lang="en-GB" sz="1100" b="0" i="0">
                  <a:latin typeface="Cambria Math" panose="02040503050406030204" pitchFamily="18" charset="0"/>
                </a:rPr>
                <a:t>𝑑𝐴</a:t>
              </a:r>
              <a:r>
                <a:rPr lang="en-GB" sz="1100" b="0" i="0">
                  <a:latin typeface="Cambria Math"/>
                </a:rPr>
                <a:t>_</a:t>
              </a:r>
              <a:r>
                <a:rPr lang="en-GB" sz="1100" b="0" i="0">
                  <a:latin typeface="Cambria Math" panose="02040503050406030204" pitchFamily="18" charset="0"/>
                </a:rPr>
                <a:t>490</a:t>
              </a:r>
              <a:r>
                <a:rPr lang="en-GB" sz="1100" b="0" i="0">
                  <a:latin typeface="Cambria Math"/>
                </a:rPr>
                <a:t>)/(</a:t>
              </a:r>
              <a:r>
                <a:rPr lang="en-GB" sz="1100" b="0" i="0">
                  <a:latin typeface="Cambria Math" panose="02040503050406030204" pitchFamily="18" charset="0"/>
                </a:rPr>
                <a:t>𝑑𝑡(ℎ)</a:t>
              </a:r>
              <a:r>
                <a:rPr lang="en-GB" sz="1100" b="0" i="0">
                  <a:latin typeface="Cambria Math"/>
                </a:rPr>
                <a:t>) </a:t>
              </a:r>
              <a:r>
                <a:rPr lang="en-GB" sz="1100" b="0" i="0">
                  <a:latin typeface="Cambria Math" panose="02040503050406030204" pitchFamily="18" charset="0"/>
                </a:rPr>
                <a:t> 1</a:t>
              </a:r>
              <a:r>
                <a:rPr lang="en-GB" sz="1100" b="0" i="0">
                  <a:latin typeface="Cambria Math"/>
                </a:rPr>
                <a:t>/(〖</a:t>
              </a:r>
              <a:r>
                <a:rPr lang="en-GB" sz="1100" b="0" i="0">
                  <a:latin typeface="Cambria Math" panose="02040503050406030204" pitchFamily="18" charset="0"/>
                </a:rPr>
                <a:t>𝑂𝐷</a:t>
              </a:r>
              <a:r>
                <a:rPr lang="en-GB" sz="1100" b="0" i="0">
                  <a:latin typeface="Cambria Math"/>
                </a:rPr>
                <a:t>〗_</a:t>
              </a:r>
              <a:r>
                <a:rPr lang="en-GB" sz="1100" b="0" i="0">
                  <a:latin typeface="Cambria Math" panose="02040503050406030204" pitchFamily="18" charset="0"/>
                </a:rPr>
                <a:t>540∗𝐷𝐹∗𝑉</a:t>
              </a:r>
              <a:r>
                <a:rPr lang="en-GB" sz="1100" b="0" i="0">
                  <a:latin typeface="Cambria Math"/>
                </a:rPr>
                <a:t>)</a:t>
              </a:r>
              <a:endParaRPr lang="en-GB" sz="1100"/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520700</xdr:colOff>
          <xdr:row>455</xdr:row>
          <xdr:rowOff>177800</xdr:rowOff>
        </xdr:from>
        <xdr:to>
          <xdr:col>16</xdr:col>
          <xdr:colOff>330200</xdr:colOff>
          <xdr:row>473</xdr:row>
          <xdr:rowOff>63500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87"/>
  <sheetViews>
    <sheetView tabSelected="1" topLeftCell="A12" workbookViewId="0">
      <selection activeCell="C39" sqref="C39"/>
    </sheetView>
  </sheetViews>
  <sheetFormatPr baseColWidth="10" defaultColWidth="8.83203125" defaultRowHeight="14" x14ac:dyDescent="0"/>
  <sheetData>
    <row r="1" spans="1:1">
      <c r="A1" t="s">
        <v>524</v>
      </c>
    </row>
    <row r="2" spans="1:1">
      <c r="A2" t="s">
        <v>523</v>
      </c>
    </row>
    <row r="3" spans="1:1">
      <c r="A3" t="s">
        <v>522</v>
      </c>
    </row>
    <row r="4" spans="1:1">
      <c r="A4" t="s">
        <v>521</v>
      </c>
    </row>
    <row r="6" spans="1:1">
      <c r="A6" t="s">
        <v>520</v>
      </c>
    </row>
    <row r="7" spans="1:1">
      <c r="A7" t="s">
        <v>519</v>
      </c>
    </row>
    <row r="8" spans="1:1">
      <c r="A8" t="s">
        <v>518</v>
      </c>
    </row>
    <row r="9" spans="1:1">
      <c r="A9" t="s">
        <v>517</v>
      </c>
    </row>
    <row r="10" spans="1:1">
      <c r="A10" t="s">
        <v>516</v>
      </c>
    </row>
    <row r="11" spans="1:1">
      <c r="A11" t="s">
        <v>515</v>
      </c>
    </row>
    <row r="12" spans="1:1">
      <c r="A12" t="s">
        <v>514</v>
      </c>
    </row>
    <row r="13" spans="1:1">
      <c r="A13" t="s">
        <v>513</v>
      </c>
    </row>
    <row r="14" spans="1:1">
      <c r="A14" t="s">
        <v>512</v>
      </c>
    </row>
    <row r="15" spans="1:1">
      <c r="A15" t="s">
        <v>511</v>
      </c>
    </row>
    <row r="16" spans="1:1">
      <c r="A16" t="s">
        <v>510</v>
      </c>
    </row>
    <row r="17" spans="1:17">
      <c r="A17" t="s">
        <v>509</v>
      </c>
    </row>
    <row r="18" spans="1:17">
      <c r="A18" t="s">
        <v>508</v>
      </c>
    </row>
    <row r="20" spans="1:17">
      <c r="C20" s="18">
        <v>1</v>
      </c>
      <c r="D20" s="18">
        <v>2</v>
      </c>
      <c r="E20" s="18">
        <v>3</v>
      </c>
      <c r="F20" s="18">
        <v>4</v>
      </c>
      <c r="G20" s="18">
        <v>5</v>
      </c>
      <c r="H20" s="18">
        <v>6</v>
      </c>
      <c r="I20" s="18">
        <v>7</v>
      </c>
      <c r="J20" s="18">
        <v>8</v>
      </c>
      <c r="K20" s="18">
        <v>9</v>
      </c>
      <c r="L20" s="18">
        <v>10</v>
      </c>
      <c r="M20" s="18">
        <v>11</v>
      </c>
      <c r="N20" s="18">
        <v>12</v>
      </c>
    </row>
    <row r="21" spans="1:17">
      <c r="A21" s="20" t="s">
        <v>473</v>
      </c>
      <c r="B21" s="12" t="s">
        <v>484</v>
      </c>
      <c r="C21" s="17">
        <v>1</v>
      </c>
      <c r="D21" s="17">
        <v>1</v>
      </c>
      <c r="E21" s="17">
        <v>1</v>
      </c>
      <c r="F21" s="17">
        <v>2</v>
      </c>
      <c r="G21" s="17">
        <v>2</v>
      </c>
      <c r="H21" s="17">
        <v>2</v>
      </c>
      <c r="I21" s="17">
        <v>3</v>
      </c>
      <c r="J21" s="17">
        <v>3</v>
      </c>
      <c r="K21" s="17">
        <v>3</v>
      </c>
      <c r="L21" s="17">
        <v>4</v>
      </c>
      <c r="M21" s="17">
        <v>4</v>
      </c>
      <c r="N21" s="17">
        <v>4</v>
      </c>
      <c r="O21" t="s">
        <v>479</v>
      </c>
      <c r="P21" s="13">
        <v>1</v>
      </c>
      <c r="Q21" t="s">
        <v>507</v>
      </c>
    </row>
    <row r="22" spans="1:17">
      <c r="A22" s="20"/>
      <c r="B22" s="12" t="s">
        <v>483</v>
      </c>
      <c r="C22" s="17"/>
      <c r="D22" s="17"/>
      <c r="E22" s="17"/>
      <c r="F22" s="17"/>
      <c r="G22" s="17"/>
      <c r="H22" s="17"/>
      <c r="I22" s="17">
        <v>5</v>
      </c>
      <c r="J22" s="17">
        <v>5</v>
      </c>
      <c r="K22" s="17">
        <v>5</v>
      </c>
      <c r="L22" s="17">
        <v>6</v>
      </c>
      <c r="M22" s="17">
        <v>6</v>
      </c>
      <c r="N22" s="17">
        <v>6</v>
      </c>
      <c r="O22" t="s">
        <v>478</v>
      </c>
      <c r="P22" s="13">
        <v>2</v>
      </c>
    </row>
    <row r="23" spans="1:17">
      <c r="A23" s="20" t="s">
        <v>47</v>
      </c>
      <c r="B23" s="12" t="s">
        <v>482</v>
      </c>
      <c r="C23" s="16">
        <v>1</v>
      </c>
      <c r="D23" s="16">
        <v>1</v>
      </c>
      <c r="E23" s="16">
        <v>1</v>
      </c>
      <c r="F23" s="16">
        <v>2</v>
      </c>
      <c r="G23" s="16">
        <v>2</v>
      </c>
      <c r="H23" s="16">
        <v>2</v>
      </c>
      <c r="I23" s="16">
        <v>3</v>
      </c>
      <c r="J23" s="16">
        <v>3</v>
      </c>
      <c r="K23" s="16">
        <v>3</v>
      </c>
      <c r="L23" s="16">
        <v>4</v>
      </c>
      <c r="M23" s="16">
        <v>4</v>
      </c>
      <c r="N23" s="16">
        <v>4</v>
      </c>
      <c r="O23" t="s">
        <v>477</v>
      </c>
      <c r="P23" s="13">
        <v>3</v>
      </c>
    </row>
    <row r="24" spans="1:17">
      <c r="A24" s="20"/>
      <c r="B24" s="12" t="s">
        <v>481</v>
      </c>
      <c r="C24" s="16"/>
      <c r="D24" s="16"/>
      <c r="E24" s="16"/>
      <c r="F24" s="16"/>
      <c r="G24" s="16"/>
      <c r="H24" s="16"/>
      <c r="I24" s="16">
        <v>5</v>
      </c>
      <c r="J24" s="16">
        <v>5</v>
      </c>
      <c r="K24" s="16">
        <v>5</v>
      </c>
      <c r="L24" s="16">
        <v>6</v>
      </c>
      <c r="M24" s="16">
        <v>6</v>
      </c>
      <c r="N24" s="16">
        <v>6</v>
      </c>
      <c r="O24" t="s">
        <v>476</v>
      </c>
      <c r="P24" s="13">
        <v>4</v>
      </c>
    </row>
    <row r="25" spans="1:17">
      <c r="A25" s="20" t="s">
        <v>506</v>
      </c>
      <c r="B25" s="12" t="s">
        <v>480</v>
      </c>
      <c r="C25" s="16">
        <v>1</v>
      </c>
      <c r="D25" s="16">
        <v>1</v>
      </c>
      <c r="E25" s="16">
        <v>1</v>
      </c>
      <c r="F25" s="16">
        <v>2</v>
      </c>
      <c r="G25" s="16">
        <v>2</v>
      </c>
      <c r="H25" s="16">
        <v>2</v>
      </c>
      <c r="I25" s="16">
        <v>3</v>
      </c>
      <c r="J25" s="16">
        <v>3</v>
      </c>
      <c r="K25" s="16">
        <v>3</v>
      </c>
      <c r="L25" s="16">
        <v>4</v>
      </c>
      <c r="M25" s="16">
        <v>4</v>
      </c>
      <c r="N25" s="16">
        <v>4</v>
      </c>
      <c r="O25" t="s">
        <v>505</v>
      </c>
      <c r="P25" s="13">
        <v>5</v>
      </c>
    </row>
    <row r="26" spans="1:17">
      <c r="A26" s="20"/>
      <c r="B26" s="12" t="s">
        <v>73</v>
      </c>
      <c r="C26" s="16"/>
      <c r="D26" s="16"/>
      <c r="E26" s="16"/>
      <c r="F26" s="16"/>
      <c r="G26" s="16"/>
      <c r="H26" s="16"/>
      <c r="I26" s="16">
        <v>5</v>
      </c>
      <c r="J26" s="16">
        <v>5</v>
      </c>
      <c r="K26" s="16">
        <v>5</v>
      </c>
      <c r="L26" s="16">
        <v>6</v>
      </c>
      <c r="M26" s="16">
        <v>6</v>
      </c>
      <c r="N26" s="16">
        <v>6</v>
      </c>
      <c r="O26" t="s">
        <v>474</v>
      </c>
      <c r="P26" s="13">
        <v>6</v>
      </c>
    </row>
    <row r="27" spans="1:17">
      <c r="A27" s="20"/>
      <c r="B27" s="12" t="s">
        <v>504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P27" s="13"/>
    </row>
    <row r="28" spans="1:17">
      <c r="A28" s="20"/>
      <c r="B28" s="12" t="s">
        <v>503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 t="s">
        <v>482</v>
      </c>
      <c r="P28" s="13"/>
    </row>
    <row r="31" spans="1:17">
      <c r="A31" t="s">
        <v>502</v>
      </c>
    </row>
    <row r="32" spans="1:17">
      <c r="B32" s="12">
        <v>1</v>
      </c>
      <c r="C32" s="12">
        <v>2</v>
      </c>
      <c r="D32" s="12">
        <v>3</v>
      </c>
      <c r="E32" s="12">
        <v>4</v>
      </c>
      <c r="F32" s="12">
        <v>5</v>
      </c>
      <c r="G32" s="12">
        <v>6</v>
      </c>
      <c r="H32" s="12">
        <v>7</v>
      </c>
      <c r="I32" s="12">
        <v>8</v>
      </c>
      <c r="J32" s="12">
        <v>9</v>
      </c>
      <c r="K32" s="12">
        <v>10</v>
      </c>
      <c r="L32" s="12">
        <v>11</v>
      </c>
      <c r="M32" s="12">
        <v>12</v>
      </c>
    </row>
    <row r="33" spans="1:30">
      <c r="A33" t="s">
        <v>484</v>
      </c>
      <c r="B33">
        <v>1.3013999999999999</v>
      </c>
      <c r="C33">
        <v>1.3104</v>
      </c>
      <c r="D33">
        <v>1.3337000000000001</v>
      </c>
      <c r="E33">
        <v>0.95630000000000004</v>
      </c>
      <c r="F33">
        <v>0.98360000000000003</v>
      </c>
      <c r="G33">
        <v>0.96840000000000004</v>
      </c>
      <c r="H33">
        <v>0.81389999999999996</v>
      </c>
      <c r="I33">
        <v>0.75470000000000004</v>
      </c>
      <c r="J33">
        <v>0.83450000000000002</v>
      </c>
      <c r="K33">
        <v>1.7023999999999999</v>
      </c>
      <c r="L33">
        <v>1.6591</v>
      </c>
      <c r="M33">
        <v>1.6112</v>
      </c>
    </row>
    <row r="34" spans="1:30">
      <c r="A34" t="s">
        <v>483</v>
      </c>
      <c r="H34">
        <v>1.2105999999999999</v>
      </c>
      <c r="I34">
        <v>1.2098</v>
      </c>
      <c r="J34">
        <v>1.2205999999999999</v>
      </c>
      <c r="K34">
        <v>1.302</v>
      </c>
      <c r="L34">
        <v>1.3277000000000001</v>
      </c>
      <c r="M34">
        <v>1.2057</v>
      </c>
      <c r="R34" s="14"/>
    </row>
    <row r="35" spans="1:30">
      <c r="A35" t="s">
        <v>482</v>
      </c>
      <c r="B35">
        <v>5.7217000000000002</v>
      </c>
      <c r="C35">
        <v>5.9448999999999996</v>
      </c>
      <c r="D35">
        <v>5.3369</v>
      </c>
      <c r="E35">
        <v>15.007999999999999</v>
      </c>
      <c r="F35">
        <v>13.523999999999999</v>
      </c>
      <c r="G35">
        <v>13.766</v>
      </c>
      <c r="H35">
        <v>4.5294999999999996</v>
      </c>
      <c r="I35">
        <v>4.5522</v>
      </c>
      <c r="J35">
        <v>4.3909000000000002</v>
      </c>
      <c r="K35">
        <v>6.2564000000000002</v>
      </c>
      <c r="L35">
        <v>6.1601999999999997</v>
      </c>
      <c r="M35">
        <v>6.3075999999999999</v>
      </c>
      <c r="R35" t="s">
        <v>501</v>
      </c>
    </row>
    <row r="36" spans="1:30">
      <c r="A36" t="s">
        <v>481</v>
      </c>
      <c r="H36">
        <v>7.8779000000000003</v>
      </c>
      <c r="I36">
        <v>7.7583000000000002</v>
      </c>
      <c r="J36">
        <v>7.4375</v>
      </c>
      <c r="K36">
        <v>6.6089000000000002</v>
      </c>
      <c r="L36">
        <v>6.5888999999999998</v>
      </c>
      <c r="M36">
        <v>6.5260999999999996</v>
      </c>
      <c r="S36" s="12">
        <v>1</v>
      </c>
      <c r="T36" s="12">
        <v>2</v>
      </c>
      <c r="U36" s="12">
        <v>3</v>
      </c>
      <c r="V36" s="12">
        <v>4</v>
      </c>
      <c r="W36" s="12">
        <v>5</v>
      </c>
      <c r="X36" s="12">
        <v>6</v>
      </c>
      <c r="Y36" s="12">
        <v>7</v>
      </c>
      <c r="Z36" s="12">
        <v>8</v>
      </c>
      <c r="AA36" s="12">
        <v>9</v>
      </c>
      <c r="AB36" s="12">
        <v>10</v>
      </c>
      <c r="AC36" s="12">
        <v>11</v>
      </c>
      <c r="AD36" s="12">
        <v>12</v>
      </c>
    </row>
    <row r="37" spans="1:30">
      <c r="A37" t="s">
        <v>480</v>
      </c>
      <c r="B37">
        <v>5.7252000000000001</v>
      </c>
      <c r="C37">
        <v>5.5663</v>
      </c>
      <c r="D37">
        <v>5.4557000000000002</v>
      </c>
      <c r="E37">
        <v>15.456</v>
      </c>
      <c r="F37">
        <v>14.819000000000001</v>
      </c>
      <c r="G37">
        <v>15.218999999999999</v>
      </c>
      <c r="H37">
        <v>11.25</v>
      </c>
      <c r="I37">
        <v>11.13</v>
      </c>
      <c r="J37">
        <v>10.787000000000001</v>
      </c>
      <c r="K37">
        <v>15.278</v>
      </c>
      <c r="L37">
        <v>15.427</v>
      </c>
      <c r="M37">
        <v>16.164000000000001</v>
      </c>
      <c r="O37" s="13"/>
      <c r="P37" s="13"/>
      <c r="Q37" s="13"/>
      <c r="R37" t="s">
        <v>484</v>
      </c>
      <c r="S37" s="13">
        <v>0.17</v>
      </c>
      <c r="T37" s="13">
        <v>0.17</v>
      </c>
      <c r="U37" s="13">
        <v>0.17</v>
      </c>
      <c r="V37" s="13">
        <v>0.17</v>
      </c>
      <c r="W37" s="13">
        <v>0.17</v>
      </c>
      <c r="X37" s="13">
        <v>0.17</v>
      </c>
      <c r="Y37" s="13">
        <v>0.15</v>
      </c>
      <c r="Z37" s="13">
        <v>0.15</v>
      </c>
      <c r="AA37" s="13">
        <v>0.15</v>
      </c>
      <c r="AB37" s="13">
        <v>0.15</v>
      </c>
      <c r="AC37" s="13">
        <v>0.15</v>
      </c>
      <c r="AD37" s="13">
        <v>0.15</v>
      </c>
    </row>
    <row r="38" spans="1:30">
      <c r="A38" t="s">
        <v>73</v>
      </c>
      <c r="H38">
        <v>3.3687</v>
      </c>
      <c r="I38">
        <v>3.6471</v>
      </c>
      <c r="J38">
        <v>3.4859</v>
      </c>
      <c r="K38">
        <v>3.5621999999999998</v>
      </c>
      <c r="L38">
        <v>3.5329000000000002</v>
      </c>
      <c r="M38">
        <v>3.9159999999999999</v>
      </c>
      <c r="O38" s="13"/>
      <c r="P38" s="13"/>
      <c r="Q38" s="13"/>
      <c r="R38" t="s">
        <v>483</v>
      </c>
      <c r="S38" s="13"/>
      <c r="T38" s="13"/>
      <c r="U38" s="13"/>
      <c r="V38" s="13"/>
      <c r="W38" s="13"/>
      <c r="X38" s="13"/>
      <c r="Y38" s="13">
        <v>0.19</v>
      </c>
      <c r="Z38" s="13">
        <v>0.19</v>
      </c>
      <c r="AA38" s="13">
        <v>0.19</v>
      </c>
      <c r="AB38" s="13">
        <v>0.2</v>
      </c>
      <c r="AC38" s="13">
        <v>0.2</v>
      </c>
      <c r="AD38" s="13">
        <v>0.2</v>
      </c>
    </row>
    <row r="39" spans="1:30">
      <c r="O39" s="13"/>
      <c r="P39" s="13"/>
      <c r="Q39" s="13"/>
      <c r="R39" t="s">
        <v>482</v>
      </c>
      <c r="S39" s="13">
        <v>0.72</v>
      </c>
      <c r="T39" s="13">
        <v>0.72</v>
      </c>
      <c r="U39" s="13">
        <v>0.72</v>
      </c>
      <c r="V39" s="13">
        <v>0.9</v>
      </c>
      <c r="W39" s="13">
        <v>0.9</v>
      </c>
      <c r="X39" s="13">
        <v>0.9</v>
      </c>
      <c r="Y39" s="13">
        <v>0.8</v>
      </c>
      <c r="Z39" s="13">
        <v>0.8</v>
      </c>
      <c r="AA39" s="13">
        <v>0.8</v>
      </c>
      <c r="AB39" s="13">
        <v>0.69</v>
      </c>
      <c r="AC39" s="13">
        <v>0.69</v>
      </c>
      <c r="AD39" s="13">
        <v>0.69</v>
      </c>
    </row>
    <row r="40" spans="1:30">
      <c r="O40" s="13"/>
      <c r="P40" s="13"/>
      <c r="Q40" s="13"/>
      <c r="R40" t="s">
        <v>481</v>
      </c>
      <c r="S40" s="13"/>
      <c r="T40" s="13"/>
      <c r="U40" s="13"/>
      <c r="V40" s="13"/>
      <c r="W40" s="13"/>
      <c r="X40" s="13"/>
      <c r="Y40" s="13">
        <v>0.79</v>
      </c>
      <c r="Z40" s="13">
        <v>0.79</v>
      </c>
      <c r="AA40" s="13">
        <v>0.79</v>
      </c>
      <c r="AB40" s="13">
        <v>0.76</v>
      </c>
      <c r="AC40" s="13">
        <v>0.76</v>
      </c>
      <c r="AD40" s="13">
        <v>0.76</v>
      </c>
    </row>
    <row r="41" spans="1:30">
      <c r="O41" s="13"/>
      <c r="P41" s="13"/>
      <c r="Q41" s="13"/>
      <c r="R41" t="s">
        <v>480</v>
      </c>
      <c r="S41" s="13">
        <v>0.62</v>
      </c>
      <c r="T41" s="13">
        <v>0.62</v>
      </c>
      <c r="U41" s="13">
        <v>0.62</v>
      </c>
      <c r="V41" s="13">
        <v>0.64</v>
      </c>
      <c r="W41" s="13">
        <v>0.64</v>
      </c>
      <c r="X41" s="13">
        <v>0.64</v>
      </c>
      <c r="Y41" s="13">
        <v>0.53</v>
      </c>
      <c r="Z41" s="13">
        <v>0.53</v>
      </c>
      <c r="AA41" s="13">
        <v>0.53</v>
      </c>
      <c r="AB41" s="13">
        <v>0.71</v>
      </c>
      <c r="AC41" s="13">
        <v>0.71</v>
      </c>
      <c r="AD41" s="13">
        <v>0.71</v>
      </c>
    </row>
    <row r="42" spans="1:30">
      <c r="A42" t="s">
        <v>500</v>
      </c>
      <c r="O42" s="13"/>
      <c r="P42" s="13"/>
      <c r="Q42" s="13"/>
      <c r="R42" t="s">
        <v>73</v>
      </c>
      <c r="S42" s="13"/>
      <c r="T42" s="13"/>
      <c r="U42" s="13"/>
      <c r="V42" s="13"/>
      <c r="W42" s="13"/>
      <c r="X42" s="13"/>
      <c r="Y42" s="13">
        <v>0.61</v>
      </c>
      <c r="Z42" s="13">
        <v>0.61</v>
      </c>
      <c r="AA42" s="13">
        <v>0.61</v>
      </c>
      <c r="AB42" s="13">
        <v>0.65</v>
      </c>
      <c r="AC42" s="13">
        <v>0.65</v>
      </c>
      <c r="AD42" s="13">
        <v>0.65</v>
      </c>
    </row>
    <row r="43" spans="1:30"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O43" s="13"/>
      <c r="P43" s="13"/>
      <c r="Q43" s="13"/>
    </row>
    <row r="44" spans="1:30">
      <c r="A44" t="s">
        <v>484</v>
      </c>
      <c r="B44">
        <v>0.98240000000000005</v>
      </c>
      <c r="C44">
        <v>0.97529999999999994</v>
      </c>
      <c r="D44">
        <v>0.98160000000000003</v>
      </c>
      <c r="E44">
        <v>0.95279999999999998</v>
      </c>
      <c r="F44">
        <v>0.95669999999999999</v>
      </c>
      <c r="G44">
        <v>0.9577</v>
      </c>
      <c r="H44">
        <v>0.94979999999999998</v>
      </c>
      <c r="I44">
        <v>0.94020000000000004</v>
      </c>
      <c r="J44">
        <v>0.95509999999999995</v>
      </c>
      <c r="K44">
        <v>0.98560000000000003</v>
      </c>
      <c r="L44">
        <v>0.98470000000000002</v>
      </c>
      <c r="M44">
        <v>0.98960000000000004</v>
      </c>
      <c r="O44" s="13"/>
      <c r="P44" s="13"/>
      <c r="Q44" s="13"/>
    </row>
    <row r="45" spans="1:30">
      <c r="A45" t="s">
        <v>483</v>
      </c>
      <c r="H45">
        <v>0.94769999999999999</v>
      </c>
      <c r="I45">
        <v>0.91080000000000005</v>
      </c>
      <c r="J45">
        <v>0.89300000000000002</v>
      </c>
      <c r="K45">
        <v>0.92589999999999995</v>
      </c>
      <c r="L45">
        <v>0.99239999999999995</v>
      </c>
      <c r="M45">
        <v>0.94330000000000003</v>
      </c>
    </row>
    <row r="46" spans="1:30">
      <c r="A46" t="s">
        <v>482</v>
      </c>
      <c r="B46">
        <v>0.99619999999999997</v>
      </c>
      <c r="C46">
        <v>0.996</v>
      </c>
      <c r="D46">
        <v>0.99519999999999997</v>
      </c>
      <c r="E46">
        <v>0.99819999999999998</v>
      </c>
      <c r="F46">
        <v>0.99819999999999998</v>
      </c>
      <c r="G46">
        <v>0.99829999999999997</v>
      </c>
      <c r="H46">
        <v>0.99299999999999999</v>
      </c>
      <c r="I46">
        <v>0.99260000000000004</v>
      </c>
      <c r="J46">
        <v>0.98699999999999999</v>
      </c>
      <c r="K46">
        <v>0.99319999999999997</v>
      </c>
      <c r="L46">
        <v>0.98980000000000001</v>
      </c>
      <c r="M46">
        <v>0.98070000000000002</v>
      </c>
    </row>
    <row r="47" spans="1:30">
      <c r="A47" t="s">
        <v>481</v>
      </c>
      <c r="H47">
        <v>0.99750000000000005</v>
      </c>
      <c r="I47">
        <v>0.99750000000000005</v>
      </c>
      <c r="J47">
        <v>0.99619999999999997</v>
      </c>
      <c r="K47">
        <v>0.99280000000000002</v>
      </c>
      <c r="L47">
        <v>0.99380000000000002</v>
      </c>
      <c r="M47">
        <v>0.99219999999999997</v>
      </c>
    </row>
    <row r="48" spans="1:30">
      <c r="A48" t="s">
        <v>480</v>
      </c>
      <c r="B48">
        <v>0.99529999999999996</v>
      </c>
      <c r="C48">
        <v>0.99719999999999998</v>
      </c>
      <c r="D48">
        <v>0.99670000000000003</v>
      </c>
      <c r="E48">
        <v>0.999</v>
      </c>
      <c r="F48">
        <v>0.99860000000000004</v>
      </c>
      <c r="G48">
        <v>0.99909999999999999</v>
      </c>
      <c r="H48">
        <v>0.99819999999999998</v>
      </c>
      <c r="I48">
        <v>0.99829999999999997</v>
      </c>
      <c r="J48">
        <v>0.99839999999999995</v>
      </c>
      <c r="K48">
        <v>0.998</v>
      </c>
      <c r="L48">
        <v>0.99829999999999997</v>
      </c>
      <c r="M48">
        <v>0.999</v>
      </c>
      <c r="R48" t="s">
        <v>499</v>
      </c>
    </row>
    <row r="49" spans="1:30">
      <c r="A49" t="s">
        <v>73</v>
      </c>
      <c r="H49">
        <v>0.99790000000000001</v>
      </c>
      <c r="I49">
        <v>0.99739999999999995</v>
      </c>
      <c r="J49">
        <v>0.99680000000000002</v>
      </c>
      <c r="K49">
        <v>0.99580000000000002</v>
      </c>
      <c r="L49">
        <v>0.99660000000000004</v>
      </c>
      <c r="M49">
        <v>0.98670000000000002</v>
      </c>
      <c r="S49" s="12">
        <v>1</v>
      </c>
      <c r="T49" s="12">
        <v>2</v>
      </c>
      <c r="U49" s="12">
        <v>3</v>
      </c>
      <c r="V49" s="12">
        <v>4</v>
      </c>
      <c r="W49" s="12">
        <v>5</v>
      </c>
      <c r="X49" s="12">
        <v>6</v>
      </c>
      <c r="Y49" s="12">
        <v>7</v>
      </c>
      <c r="Z49" s="12">
        <v>8</v>
      </c>
      <c r="AA49" s="12">
        <v>9</v>
      </c>
      <c r="AB49" s="12">
        <v>10</v>
      </c>
      <c r="AC49" s="12">
        <v>11</v>
      </c>
      <c r="AD49" s="12">
        <v>12</v>
      </c>
    </row>
    <row r="50" spans="1:30">
      <c r="R50" t="s">
        <v>484</v>
      </c>
      <c r="S50">
        <v>1</v>
      </c>
      <c r="T50">
        <v>1</v>
      </c>
      <c r="U50">
        <v>1</v>
      </c>
      <c r="V50">
        <v>1</v>
      </c>
      <c r="W50">
        <v>1</v>
      </c>
      <c r="X50">
        <v>1</v>
      </c>
      <c r="Y50">
        <v>1</v>
      </c>
      <c r="Z50">
        <v>1</v>
      </c>
      <c r="AA50">
        <v>1</v>
      </c>
      <c r="AB50">
        <v>1</v>
      </c>
      <c r="AC50">
        <v>1</v>
      </c>
      <c r="AD50">
        <v>1</v>
      </c>
    </row>
    <row r="51" spans="1:30">
      <c r="R51" t="s">
        <v>483</v>
      </c>
      <c r="Y51">
        <v>1</v>
      </c>
      <c r="Z51">
        <v>1</v>
      </c>
      <c r="AA51">
        <v>1</v>
      </c>
      <c r="AB51">
        <v>1</v>
      </c>
      <c r="AC51">
        <v>1</v>
      </c>
      <c r="AD51">
        <v>1</v>
      </c>
    </row>
    <row r="52" spans="1:30">
      <c r="R52" t="s">
        <v>482</v>
      </c>
      <c r="S52">
        <v>4</v>
      </c>
      <c r="T52">
        <v>4</v>
      </c>
      <c r="U52">
        <v>4</v>
      </c>
      <c r="V52">
        <v>4</v>
      </c>
      <c r="W52">
        <v>4</v>
      </c>
      <c r="X52">
        <v>4</v>
      </c>
      <c r="Y52">
        <v>4</v>
      </c>
      <c r="Z52">
        <v>4</v>
      </c>
      <c r="AA52">
        <v>4</v>
      </c>
      <c r="AB52">
        <v>4</v>
      </c>
      <c r="AC52">
        <v>4</v>
      </c>
      <c r="AD52">
        <v>4</v>
      </c>
    </row>
    <row r="53" spans="1:30">
      <c r="A53" t="s">
        <v>129</v>
      </c>
      <c r="R53" t="s">
        <v>481</v>
      </c>
      <c r="Y53">
        <v>4</v>
      </c>
      <c r="Z53">
        <v>4</v>
      </c>
      <c r="AA53">
        <v>4</v>
      </c>
      <c r="AB53">
        <v>4</v>
      </c>
      <c r="AC53">
        <v>4</v>
      </c>
      <c r="AD53">
        <v>4</v>
      </c>
    </row>
    <row r="54" spans="1:30">
      <c r="A54" t="s">
        <v>128</v>
      </c>
      <c r="B54" t="s">
        <v>498</v>
      </c>
      <c r="C54" t="s">
        <v>497</v>
      </c>
      <c r="D54" t="s">
        <v>496</v>
      </c>
      <c r="E54" t="s">
        <v>495</v>
      </c>
      <c r="F54" t="s">
        <v>494</v>
      </c>
      <c r="G54" t="s">
        <v>493</v>
      </c>
      <c r="H54" t="s">
        <v>492</v>
      </c>
      <c r="I54" t="s">
        <v>491</v>
      </c>
      <c r="J54" t="s">
        <v>490</v>
      </c>
      <c r="K54" t="s">
        <v>489</v>
      </c>
      <c r="L54" t="s">
        <v>488</v>
      </c>
      <c r="M54" t="s">
        <v>487</v>
      </c>
      <c r="R54" t="s">
        <v>480</v>
      </c>
      <c r="S54">
        <v>4</v>
      </c>
      <c r="T54">
        <v>4</v>
      </c>
      <c r="U54">
        <v>4</v>
      </c>
      <c r="V54">
        <v>4</v>
      </c>
      <c r="W54">
        <v>4</v>
      </c>
      <c r="X54">
        <v>4</v>
      </c>
      <c r="Y54">
        <v>4</v>
      </c>
      <c r="Z54">
        <v>4</v>
      </c>
      <c r="AA54">
        <v>4</v>
      </c>
      <c r="AB54">
        <v>4</v>
      </c>
      <c r="AC54">
        <v>4</v>
      </c>
      <c r="AD54">
        <v>4</v>
      </c>
    </row>
    <row r="55" spans="1:30">
      <c r="A55" s="8">
        <v>0</v>
      </c>
      <c r="B55">
        <v>4.4999999999999998E-2</v>
      </c>
      <c r="C55">
        <v>4.2000000000000003E-2</v>
      </c>
      <c r="D55">
        <v>4.3999999999999997E-2</v>
      </c>
      <c r="E55">
        <v>4.5999999999999999E-2</v>
      </c>
      <c r="F55">
        <v>4.5999999999999999E-2</v>
      </c>
      <c r="G55">
        <v>4.2999999999999997E-2</v>
      </c>
      <c r="H55">
        <v>4.4999999999999998E-2</v>
      </c>
      <c r="I55">
        <v>4.2000000000000003E-2</v>
      </c>
      <c r="J55">
        <v>4.4999999999999998E-2</v>
      </c>
      <c r="K55">
        <v>4.4999999999999998E-2</v>
      </c>
      <c r="L55">
        <v>4.5999999999999999E-2</v>
      </c>
      <c r="M55">
        <v>4.1000000000000002E-2</v>
      </c>
      <c r="R55" t="s">
        <v>73</v>
      </c>
      <c r="Y55">
        <v>4</v>
      </c>
      <c r="Z55">
        <v>4</v>
      </c>
      <c r="AA55">
        <v>4</v>
      </c>
      <c r="AB55">
        <v>4</v>
      </c>
      <c r="AC55">
        <v>4</v>
      </c>
      <c r="AD55">
        <v>4</v>
      </c>
    </row>
    <row r="56" spans="1:30">
      <c r="A56" s="8">
        <v>2.3148148148148146E-4</v>
      </c>
      <c r="B56">
        <v>4.2999999999999997E-2</v>
      </c>
      <c r="C56">
        <v>4.4999999999999998E-2</v>
      </c>
      <c r="D56">
        <v>4.3999999999999997E-2</v>
      </c>
      <c r="E56">
        <v>4.7E-2</v>
      </c>
      <c r="F56">
        <v>4.2999999999999997E-2</v>
      </c>
      <c r="G56">
        <v>4.5999999999999999E-2</v>
      </c>
      <c r="H56">
        <v>4.3999999999999997E-2</v>
      </c>
      <c r="I56">
        <v>4.5999999999999999E-2</v>
      </c>
      <c r="J56">
        <v>4.2000000000000003E-2</v>
      </c>
      <c r="K56">
        <v>4.7E-2</v>
      </c>
      <c r="L56">
        <v>4.2000000000000003E-2</v>
      </c>
      <c r="M56">
        <v>4.2999999999999997E-2</v>
      </c>
    </row>
    <row r="57" spans="1:30">
      <c r="A57" s="8">
        <v>4.6296296296296293E-4</v>
      </c>
      <c r="B57">
        <v>4.3999999999999997E-2</v>
      </c>
      <c r="C57">
        <v>4.3999999999999997E-2</v>
      </c>
      <c r="D57">
        <v>4.5999999999999999E-2</v>
      </c>
      <c r="E57">
        <v>4.5999999999999999E-2</v>
      </c>
      <c r="F57">
        <v>4.5999999999999999E-2</v>
      </c>
      <c r="G57">
        <v>4.2000000000000003E-2</v>
      </c>
      <c r="H57">
        <v>4.5999999999999999E-2</v>
      </c>
      <c r="I57">
        <v>4.2999999999999997E-2</v>
      </c>
      <c r="J57">
        <v>4.3999999999999997E-2</v>
      </c>
      <c r="K57">
        <v>4.3999999999999997E-2</v>
      </c>
      <c r="L57">
        <v>4.5999999999999999E-2</v>
      </c>
      <c r="M57">
        <v>4.1000000000000002E-2</v>
      </c>
    </row>
    <row r="58" spans="1:30">
      <c r="A58" s="8">
        <v>6.9444444444444447E-4</v>
      </c>
      <c r="B58">
        <v>4.3999999999999997E-2</v>
      </c>
      <c r="C58">
        <v>4.8000000000000001E-2</v>
      </c>
      <c r="D58">
        <v>4.2999999999999997E-2</v>
      </c>
      <c r="E58">
        <v>0.05</v>
      </c>
      <c r="F58">
        <v>4.4999999999999998E-2</v>
      </c>
      <c r="G58">
        <v>4.7E-2</v>
      </c>
      <c r="H58">
        <v>4.2999999999999997E-2</v>
      </c>
      <c r="I58">
        <v>4.4999999999999998E-2</v>
      </c>
      <c r="J58">
        <v>4.2000000000000003E-2</v>
      </c>
      <c r="K58">
        <v>4.8000000000000001E-2</v>
      </c>
      <c r="L58">
        <v>4.2000000000000003E-2</v>
      </c>
      <c r="M58">
        <v>4.3999999999999997E-2</v>
      </c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1:30">
      <c r="A59" s="8">
        <v>9.2592592592592585E-4</v>
      </c>
      <c r="B59">
        <v>4.5999999999999999E-2</v>
      </c>
      <c r="C59">
        <v>4.1000000000000002E-2</v>
      </c>
      <c r="D59">
        <v>4.7E-2</v>
      </c>
      <c r="E59">
        <v>4.8000000000000001E-2</v>
      </c>
      <c r="F59">
        <v>4.7E-2</v>
      </c>
      <c r="G59">
        <v>4.2999999999999997E-2</v>
      </c>
      <c r="H59">
        <v>4.5999999999999999E-2</v>
      </c>
      <c r="I59">
        <v>4.2000000000000003E-2</v>
      </c>
      <c r="J59">
        <v>4.7E-2</v>
      </c>
      <c r="K59">
        <v>4.4999999999999998E-2</v>
      </c>
      <c r="L59">
        <v>4.5999999999999999E-2</v>
      </c>
      <c r="M59">
        <v>4.2000000000000003E-2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</row>
    <row r="60" spans="1:30">
      <c r="A60" s="8">
        <v>1.1574074074074073E-3</v>
      </c>
      <c r="B60">
        <v>4.4999999999999998E-2</v>
      </c>
      <c r="C60">
        <v>4.4999999999999998E-2</v>
      </c>
      <c r="D60">
        <v>4.2999999999999997E-2</v>
      </c>
      <c r="E60">
        <v>5.0999999999999997E-2</v>
      </c>
      <c r="F60">
        <v>4.3999999999999997E-2</v>
      </c>
      <c r="G60">
        <v>4.7E-2</v>
      </c>
      <c r="H60">
        <v>4.2999999999999997E-2</v>
      </c>
      <c r="I60">
        <v>4.7E-2</v>
      </c>
      <c r="J60">
        <v>4.2999999999999997E-2</v>
      </c>
      <c r="K60">
        <v>4.8000000000000001E-2</v>
      </c>
      <c r="L60">
        <v>4.2999999999999997E-2</v>
      </c>
      <c r="M60">
        <v>4.4999999999999998E-2</v>
      </c>
      <c r="Y60" s="1"/>
      <c r="Z60" s="1"/>
      <c r="AA60" s="1"/>
    </row>
    <row r="61" spans="1:30">
      <c r="A61" s="8">
        <v>1.3888888888888889E-3</v>
      </c>
      <c r="B61">
        <v>4.7E-2</v>
      </c>
      <c r="C61">
        <v>4.1000000000000002E-2</v>
      </c>
      <c r="D61">
        <v>4.5999999999999999E-2</v>
      </c>
      <c r="E61">
        <v>4.8000000000000001E-2</v>
      </c>
      <c r="F61">
        <v>4.7E-2</v>
      </c>
      <c r="G61">
        <v>4.3999999999999997E-2</v>
      </c>
      <c r="H61">
        <v>4.5999999999999999E-2</v>
      </c>
      <c r="I61">
        <v>4.2999999999999997E-2</v>
      </c>
      <c r="J61">
        <v>4.4999999999999998E-2</v>
      </c>
      <c r="K61">
        <v>4.5999999999999999E-2</v>
      </c>
      <c r="L61">
        <v>4.5999999999999999E-2</v>
      </c>
      <c r="M61">
        <v>4.2000000000000003E-2</v>
      </c>
      <c r="R61" t="s">
        <v>486</v>
      </c>
    </row>
    <row r="62" spans="1:30">
      <c r="A62" s="8">
        <v>1.6203703703703703E-3</v>
      </c>
      <c r="B62">
        <v>4.5999999999999999E-2</v>
      </c>
      <c r="C62">
        <v>4.3999999999999997E-2</v>
      </c>
      <c r="D62">
        <v>4.3999999999999997E-2</v>
      </c>
      <c r="E62">
        <v>0.05</v>
      </c>
      <c r="F62">
        <v>4.3999999999999997E-2</v>
      </c>
      <c r="G62">
        <v>4.4999999999999998E-2</v>
      </c>
      <c r="H62">
        <v>4.2999999999999997E-2</v>
      </c>
      <c r="I62">
        <v>4.5999999999999999E-2</v>
      </c>
      <c r="J62">
        <v>4.1000000000000002E-2</v>
      </c>
      <c r="K62">
        <v>4.7E-2</v>
      </c>
      <c r="L62">
        <v>4.2999999999999997E-2</v>
      </c>
      <c r="M62">
        <v>4.4999999999999998E-2</v>
      </c>
      <c r="S62">
        <v>1</v>
      </c>
      <c r="T62">
        <v>2</v>
      </c>
      <c r="U62">
        <v>3</v>
      </c>
      <c r="V62">
        <v>4</v>
      </c>
      <c r="W62">
        <v>5</v>
      </c>
      <c r="X62">
        <v>6</v>
      </c>
      <c r="Y62">
        <v>7</v>
      </c>
      <c r="Z62">
        <v>8</v>
      </c>
      <c r="AA62">
        <v>9</v>
      </c>
      <c r="AB62">
        <v>10</v>
      </c>
      <c r="AC62">
        <v>11</v>
      </c>
      <c r="AD62">
        <v>12</v>
      </c>
    </row>
    <row r="63" spans="1:30">
      <c r="A63" s="8">
        <v>1.8518518518518517E-3</v>
      </c>
      <c r="B63">
        <v>4.7E-2</v>
      </c>
      <c r="C63">
        <v>4.2000000000000003E-2</v>
      </c>
      <c r="D63">
        <v>4.5999999999999999E-2</v>
      </c>
      <c r="E63">
        <v>4.9000000000000002E-2</v>
      </c>
      <c r="F63">
        <v>4.8000000000000001E-2</v>
      </c>
      <c r="G63">
        <v>4.2999999999999997E-2</v>
      </c>
      <c r="H63">
        <v>4.3999999999999997E-2</v>
      </c>
      <c r="I63">
        <v>4.2999999999999997E-2</v>
      </c>
      <c r="J63">
        <v>4.2999999999999997E-2</v>
      </c>
      <c r="K63">
        <v>4.3999999999999997E-2</v>
      </c>
      <c r="L63">
        <v>4.5999999999999999E-2</v>
      </c>
      <c r="M63">
        <v>4.2999999999999997E-2</v>
      </c>
      <c r="R63" t="s">
        <v>484</v>
      </c>
      <c r="S63" s="1">
        <v>7.349E-2</v>
      </c>
      <c r="T63" s="1">
        <v>7.3669999999999999E-2</v>
      </c>
      <c r="U63" s="1">
        <v>7.5319999999999998E-2</v>
      </c>
      <c r="V63" s="1">
        <v>5.3220000000000003E-2</v>
      </c>
      <c r="W63" s="1">
        <v>5.4129999999999998E-2</v>
      </c>
      <c r="X63" s="1">
        <v>5.2549999999999999E-2</v>
      </c>
      <c r="Y63" s="1">
        <v>4.3200000000000002E-2</v>
      </c>
      <c r="Z63" s="1">
        <v>3.9050000000000001E-2</v>
      </c>
      <c r="AA63" s="1">
        <v>4.4260000000000001E-2</v>
      </c>
      <c r="AB63" s="1">
        <v>9.7699999999999995E-2</v>
      </c>
      <c r="AC63" s="1">
        <v>9.5350000000000004E-2</v>
      </c>
      <c r="AD63" s="1">
        <v>9.2170000000000002E-2</v>
      </c>
    </row>
    <row r="64" spans="1:30">
      <c r="A64" s="8">
        <v>2.0833333333333333E-3</v>
      </c>
      <c r="B64">
        <v>4.7E-2</v>
      </c>
      <c r="C64">
        <v>4.3999999999999997E-2</v>
      </c>
      <c r="D64">
        <v>4.3999999999999997E-2</v>
      </c>
      <c r="E64">
        <v>0.05</v>
      </c>
      <c r="F64">
        <v>4.3999999999999997E-2</v>
      </c>
      <c r="G64">
        <v>4.4999999999999998E-2</v>
      </c>
      <c r="H64">
        <v>4.2999999999999997E-2</v>
      </c>
      <c r="I64">
        <v>4.4999999999999998E-2</v>
      </c>
      <c r="J64">
        <v>4.2000000000000003E-2</v>
      </c>
      <c r="K64">
        <v>4.7E-2</v>
      </c>
      <c r="L64">
        <v>4.3999999999999997E-2</v>
      </c>
      <c r="M64">
        <v>4.3999999999999997E-2</v>
      </c>
      <c r="R64" t="s">
        <v>483</v>
      </c>
      <c r="S64" s="1"/>
      <c r="T64" s="1"/>
      <c r="U64" s="1"/>
      <c r="V64" s="1"/>
      <c r="W64" s="1"/>
      <c r="X64" s="1"/>
      <c r="Y64" s="1">
        <v>6.8239999999999995E-2</v>
      </c>
      <c r="Z64" s="1">
        <v>6.8239999999999995E-2</v>
      </c>
      <c r="AA64" s="1">
        <v>6.8400000000000002E-2</v>
      </c>
      <c r="AB64" s="1">
        <v>7.3880000000000001E-2</v>
      </c>
      <c r="AC64" s="1">
        <v>7.5050000000000006E-2</v>
      </c>
      <c r="AD64" s="1">
        <v>6.8430000000000005E-2</v>
      </c>
    </row>
    <row r="65" spans="1:30">
      <c r="A65" s="8">
        <v>2.3148148148148151E-3</v>
      </c>
      <c r="B65">
        <v>4.5999999999999999E-2</v>
      </c>
      <c r="C65">
        <v>4.1000000000000002E-2</v>
      </c>
      <c r="D65">
        <v>4.3999999999999997E-2</v>
      </c>
      <c r="E65">
        <v>4.7E-2</v>
      </c>
      <c r="F65">
        <v>4.3999999999999997E-2</v>
      </c>
      <c r="G65">
        <v>4.1000000000000002E-2</v>
      </c>
      <c r="H65">
        <v>4.2999999999999997E-2</v>
      </c>
      <c r="I65">
        <v>4.1000000000000002E-2</v>
      </c>
      <c r="J65">
        <v>4.2999999999999997E-2</v>
      </c>
      <c r="K65">
        <v>4.3999999999999997E-2</v>
      </c>
      <c r="L65">
        <v>4.5999999999999999E-2</v>
      </c>
      <c r="M65">
        <v>4.2999999999999997E-2</v>
      </c>
      <c r="R65" t="s">
        <v>482</v>
      </c>
      <c r="S65" s="1">
        <v>0.33929999999999999</v>
      </c>
      <c r="T65" s="1">
        <v>0.35239999999999999</v>
      </c>
      <c r="U65" s="1">
        <v>0.31559999999999999</v>
      </c>
      <c r="V65" s="1">
        <v>0.21759999999999999</v>
      </c>
      <c r="W65" s="1">
        <v>0.21479999999999999</v>
      </c>
      <c r="X65" s="1">
        <v>0.22040000000000001</v>
      </c>
      <c r="Y65" s="1">
        <v>0.26679999999999998</v>
      </c>
      <c r="Z65" s="1">
        <v>0.26840000000000003</v>
      </c>
      <c r="AA65" s="1">
        <v>0.2586</v>
      </c>
      <c r="AB65" s="1">
        <v>0.37069999999999997</v>
      </c>
      <c r="AC65" s="1">
        <v>0.36480000000000001</v>
      </c>
      <c r="AD65" s="1">
        <v>0.37380000000000002</v>
      </c>
    </row>
    <row r="66" spans="1:30">
      <c r="A66" s="8">
        <v>2.5462962962962961E-3</v>
      </c>
      <c r="B66">
        <v>4.5999999999999999E-2</v>
      </c>
      <c r="C66">
        <v>4.4999999999999998E-2</v>
      </c>
      <c r="D66">
        <v>4.4999999999999998E-2</v>
      </c>
      <c r="E66">
        <v>0.05</v>
      </c>
      <c r="F66">
        <v>4.2999999999999997E-2</v>
      </c>
      <c r="G66">
        <v>4.4999999999999998E-2</v>
      </c>
      <c r="H66">
        <v>4.2000000000000003E-2</v>
      </c>
      <c r="I66">
        <v>4.4999999999999998E-2</v>
      </c>
      <c r="J66">
        <v>4.2000000000000003E-2</v>
      </c>
      <c r="K66">
        <v>4.8000000000000001E-2</v>
      </c>
      <c r="L66">
        <v>4.4999999999999998E-2</v>
      </c>
      <c r="M66">
        <v>4.4999999999999998E-2</v>
      </c>
      <c r="R66" t="s">
        <v>481</v>
      </c>
      <c r="S66" s="1"/>
      <c r="T66" s="1"/>
      <c r="U66" s="1"/>
      <c r="V66" s="1"/>
      <c r="W66" s="1"/>
      <c r="X66" s="1"/>
      <c r="Y66" s="1">
        <v>0.1409</v>
      </c>
      <c r="Z66" s="1">
        <v>0.13719999999999999</v>
      </c>
      <c r="AA66" s="1">
        <v>0.1615</v>
      </c>
      <c r="AB66" s="1">
        <v>0.23619999999999999</v>
      </c>
      <c r="AC66" s="1">
        <v>0.16789999999999999</v>
      </c>
      <c r="AD66" s="1">
        <v>0.2009</v>
      </c>
    </row>
    <row r="67" spans="1:30">
      <c r="A67" s="8">
        <v>2.7777777777777779E-3</v>
      </c>
      <c r="B67">
        <v>4.5999999999999999E-2</v>
      </c>
      <c r="C67">
        <v>4.3999999999999997E-2</v>
      </c>
      <c r="D67">
        <v>4.5999999999999999E-2</v>
      </c>
      <c r="E67">
        <v>4.7E-2</v>
      </c>
      <c r="F67">
        <v>4.5999999999999999E-2</v>
      </c>
      <c r="G67">
        <v>4.2999999999999997E-2</v>
      </c>
      <c r="H67">
        <v>4.4999999999999998E-2</v>
      </c>
      <c r="I67">
        <v>4.2000000000000003E-2</v>
      </c>
      <c r="J67">
        <v>4.4999999999999998E-2</v>
      </c>
      <c r="K67">
        <v>4.7E-2</v>
      </c>
      <c r="L67">
        <v>4.9000000000000002E-2</v>
      </c>
      <c r="M67">
        <v>4.3999999999999997E-2</v>
      </c>
      <c r="R67" t="s">
        <v>480</v>
      </c>
      <c r="S67" s="1">
        <v>0.60150000000000003</v>
      </c>
      <c r="T67" s="1">
        <v>0.59630000000000005</v>
      </c>
      <c r="U67" s="1">
        <v>0.625</v>
      </c>
      <c r="V67" s="1">
        <v>0.70809999999999995</v>
      </c>
      <c r="W67" s="1">
        <v>0.66569999999999996</v>
      </c>
      <c r="X67" s="1">
        <v>0.67569999999999997</v>
      </c>
      <c r="Y67" s="1">
        <v>0.4249</v>
      </c>
      <c r="Z67" s="1">
        <v>0.43120000000000003</v>
      </c>
      <c r="AA67" s="1">
        <v>0.41389999999999999</v>
      </c>
      <c r="AB67" s="1">
        <v>0.63729999999999998</v>
      </c>
      <c r="AC67" s="1">
        <v>0.63580000000000003</v>
      </c>
      <c r="AD67" s="1">
        <v>0.63149999999999995</v>
      </c>
    </row>
    <row r="68" spans="1:30">
      <c r="A68" s="8">
        <v>3.0092592592592588E-3</v>
      </c>
      <c r="B68">
        <v>4.7E-2</v>
      </c>
      <c r="C68">
        <v>4.4999999999999998E-2</v>
      </c>
      <c r="D68">
        <v>4.5999999999999999E-2</v>
      </c>
      <c r="E68">
        <v>4.8000000000000001E-2</v>
      </c>
      <c r="F68">
        <v>4.3999999999999997E-2</v>
      </c>
      <c r="G68">
        <v>4.4999999999999998E-2</v>
      </c>
      <c r="H68">
        <v>4.2999999999999997E-2</v>
      </c>
      <c r="I68">
        <v>4.5999999999999999E-2</v>
      </c>
      <c r="J68">
        <v>4.2999999999999997E-2</v>
      </c>
      <c r="K68">
        <v>4.9000000000000002E-2</v>
      </c>
      <c r="L68">
        <v>4.7E-2</v>
      </c>
      <c r="M68">
        <v>4.5999999999999999E-2</v>
      </c>
      <c r="R68" t="s">
        <v>73</v>
      </c>
      <c r="S68" s="1"/>
      <c r="T68" s="1"/>
      <c r="U68" s="1"/>
      <c r="V68" s="1"/>
      <c r="W68" s="1"/>
      <c r="X68" s="1"/>
      <c r="Y68" s="1">
        <v>8.9190000000000005E-2</v>
      </c>
      <c r="Z68" s="1">
        <v>8.727E-2</v>
      </c>
      <c r="AA68" s="1">
        <v>7.263E-2</v>
      </c>
      <c r="AB68" s="1">
        <v>0.1045</v>
      </c>
      <c r="AC68" s="1">
        <v>0.1079</v>
      </c>
      <c r="AD68" s="1">
        <v>0.11020000000000001</v>
      </c>
    </row>
    <row r="69" spans="1:30">
      <c r="A69" s="8">
        <v>3.2407407407407406E-3</v>
      </c>
      <c r="B69">
        <v>4.5999999999999999E-2</v>
      </c>
      <c r="C69">
        <v>4.4999999999999998E-2</v>
      </c>
      <c r="D69">
        <v>4.7E-2</v>
      </c>
      <c r="E69">
        <v>4.7E-2</v>
      </c>
      <c r="F69">
        <v>4.5999999999999999E-2</v>
      </c>
      <c r="G69">
        <v>4.3999999999999997E-2</v>
      </c>
      <c r="H69">
        <v>4.4999999999999998E-2</v>
      </c>
      <c r="I69">
        <v>4.2999999999999997E-2</v>
      </c>
      <c r="J69">
        <v>4.4999999999999998E-2</v>
      </c>
      <c r="K69">
        <v>4.8000000000000001E-2</v>
      </c>
      <c r="L69">
        <v>4.9000000000000002E-2</v>
      </c>
      <c r="M69">
        <v>4.3999999999999997E-2</v>
      </c>
    </row>
    <row r="70" spans="1:30">
      <c r="A70" s="8">
        <v>3.472222222222222E-3</v>
      </c>
      <c r="B70">
        <v>4.4999999999999998E-2</v>
      </c>
      <c r="C70">
        <v>4.5999999999999999E-2</v>
      </c>
      <c r="D70">
        <v>4.5999999999999999E-2</v>
      </c>
      <c r="E70">
        <v>4.9000000000000002E-2</v>
      </c>
      <c r="F70">
        <v>4.4999999999999998E-2</v>
      </c>
      <c r="G70">
        <v>4.5999999999999999E-2</v>
      </c>
      <c r="H70">
        <v>4.3999999999999997E-2</v>
      </c>
      <c r="I70">
        <v>4.5999999999999999E-2</v>
      </c>
      <c r="J70">
        <v>4.2999999999999997E-2</v>
      </c>
      <c r="K70">
        <v>5.0999999999999997E-2</v>
      </c>
      <c r="L70">
        <v>4.8000000000000001E-2</v>
      </c>
      <c r="M70">
        <v>4.7E-2</v>
      </c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1:30">
      <c r="A71" s="8">
        <v>3.7037037037037034E-3</v>
      </c>
      <c r="B71">
        <v>4.7E-2</v>
      </c>
      <c r="C71">
        <v>4.3999999999999997E-2</v>
      </c>
      <c r="D71">
        <v>4.8000000000000001E-2</v>
      </c>
      <c r="E71">
        <v>4.5999999999999999E-2</v>
      </c>
      <c r="F71">
        <v>4.4999999999999998E-2</v>
      </c>
      <c r="G71">
        <v>4.3999999999999997E-2</v>
      </c>
      <c r="H71">
        <v>4.4999999999999998E-2</v>
      </c>
      <c r="I71">
        <v>4.2999999999999997E-2</v>
      </c>
      <c r="J71">
        <v>4.3999999999999997E-2</v>
      </c>
      <c r="K71">
        <v>4.8000000000000001E-2</v>
      </c>
      <c r="L71">
        <v>4.9000000000000002E-2</v>
      </c>
      <c r="M71">
        <v>4.4999999999999998E-2</v>
      </c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1:30">
      <c r="A72" s="8">
        <v>3.9351851851851857E-3</v>
      </c>
      <c r="B72">
        <v>4.7E-2</v>
      </c>
      <c r="C72">
        <v>4.7E-2</v>
      </c>
      <c r="D72">
        <v>4.7E-2</v>
      </c>
      <c r="E72">
        <v>4.9000000000000002E-2</v>
      </c>
      <c r="F72">
        <v>4.4999999999999998E-2</v>
      </c>
      <c r="G72">
        <v>4.7E-2</v>
      </c>
      <c r="H72">
        <v>4.3999999999999997E-2</v>
      </c>
      <c r="I72">
        <v>4.5999999999999999E-2</v>
      </c>
      <c r="J72">
        <v>4.3999999999999997E-2</v>
      </c>
      <c r="K72">
        <v>5.0999999999999997E-2</v>
      </c>
      <c r="L72">
        <v>4.8000000000000001E-2</v>
      </c>
      <c r="M72">
        <v>4.9000000000000002E-2</v>
      </c>
    </row>
    <row r="73" spans="1:30">
      <c r="A73" s="8">
        <v>4.1666666666666666E-3</v>
      </c>
      <c r="B73">
        <v>4.7E-2</v>
      </c>
      <c r="C73">
        <v>4.3999999999999997E-2</v>
      </c>
      <c r="D73">
        <v>4.8000000000000001E-2</v>
      </c>
      <c r="E73">
        <v>4.7E-2</v>
      </c>
      <c r="F73">
        <v>4.5999999999999999E-2</v>
      </c>
      <c r="G73">
        <v>4.2999999999999997E-2</v>
      </c>
      <c r="H73">
        <v>4.4999999999999998E-2</v>
      </c>
      <c r="I73">
        <v>4.2999999999999997E-2</v>
      </c>
      <c r="J73">
        <v>4.4999999999999998E-2</v>
      </c>
      <c r="K73">
        <v>4.8000000000000001E-2</v>
      </c>
      <c r="L73">
        <v>0.05</v>
      </c>
      <c r="M73">
        <v>4.5999999999999999E-2</v>
      </c>
      <c r="R73" t="s">
        <v>485</v>
      </c>
    </row>
    <row r="74" spans="1:30">
      <c r="A74" s="8">
        <v>4.3981481481481484E-3</v>
      </c>
      <c r="B74">
        <v>4.7E-2</v>
      </c>
      <c r="C74">
        <v>4.7E-2</v>
      </c>
      <c r="D74">
        <v>4.7E-2</v>
      </c>
      <c r="E74">
        <v>4.9000000000000002E-2</v>
      </c>
      <c r="F74">
        <v>4.4999999999999998E-2</v>
      </c>
      <c r="G74">
        <v>4.7E-2</v>
      </c>
      <c r="H74">
        <v>4.3999999999999997E-2</v>
      </c>
      <c r="I74">
        <v>4.5999999999999999E-2</v>
      </c>
      <c r="J74">
        <v>4.2999999999999997E-2</v>
      </c>
      <c r="K74">
        <v>5.1999999999999998E-2</v>
      </c>
      <c r="L74">
        <v>4.8000000000000001E-2</v>
      </c>
      <c r="M74">
        <v>4.9000000000000002E-2</v>
      </c>
      <c r="S74">
        <v>1</v>
      </c>
      <c r="T74">
        <v>2</v>
      </c>
      <c r="U74">
        <v>3</v>
      </c>
      <c r="V74">
        <v>4</v>
      </c>
      <c r="W74">
        <v>5</v>
      </c>
      <c r="X74">
        <v>6</v>
      </c>
      <c r="Y74">
        <v>7</v>
      </c>
      <c r="Z74">
        <v>8</v>
      </c>
      <c r="AA74">
        <v>9</v>
      </c>
      <c r="AB74">
        <v>10</v>
      </c>
      <c r="AC74">
        <v>11</v>
      </c>
      <c r="AD74">
        <v>12</v>
      </c>
    </row>
    <row r="75" spans="1:30">
      <c r="A75" s="8">
        <v>4.6296296296296302E-3</v>
      </c>
      <c r="B75">
        <v>4.8000000000000001E-2</v>
      </c>
      <c r="C75">
        <v>4.4999999999999998E-2</v>
      </c>
      <c r="D75">
        <v>4.9000000000000002E-2</v>
      </c>
      <c r="E75">
        <v>4.7E-2</v>
      </c>
      <c r="F75">
        <v>4.8000000000000001E-2</v>
      </c>
      <c r="G75">
        <v>4.4999999999999998E-2</v>
      </c>
      <c r="H75">
        <v>4.5999999999999999E-2</v>
      </c>
      <c r="I75">
        <v>4.3999999999999997E-2</v>
      </c>
      <c r="J75">
        <v>4.5999999999999999E-2</v>
      </c>
      <c r="K75">
        <v>0.05</v>
      </c>
      <c r="L75">
        <v>5.0999999999999997E-2</v>
      </c>
      <c r="M75">
        <v>4.7E-2</v>
      </c>
      <c r="R75" t="s">
        <v>484</v>
      </c>
      <c r="S75">
        <f t="shared" ref="S75:AD75" si="0">S63*S50/S37/0.05</f>
        <v>8.6458823529411752</v>
      </c>
      <c r="T75">
        <f t="shared" si="0"/>
        <v>8.6670588235294108</v>
      </c>
      <c r="U75">
        <f t="shared" si="0"/>
        <v>8.8611764705882337</v>
      </c>
      <c r="V75">
        <f t="shared" si="0"/>
        <v>6.2611764705882349</v>
      </c>
      <c r="W75">
        <f t="shared" si="0"/>
        <v>6.3682352941176461</v>
      </c>
      <c r="X75">
        <f t="shared" si="0"/>
        <v>6.1823529411764699</v>
      </c>
      <c r="Y75">
        <f t="shared" si="0"/>
        <v>5.7600000000000007</v>
      </c>
      <c r="Z75">
        <f t="shared" si="0"/>
        <v>5.206666666666667</v>
      </c>
      <c r="AA75">
        <f t="shared" si="0"/>
        <v>5.9013333333333335</v>
      </c>
      <c r="AB75">
        <f t="shared" si="0"/>
        <v>13.026666666666666</v>
      </c>
      <c r="AC75">
        <f t="shared" si="0"/>
        <v>12.713333333333333</v>
      </c>
      <c r="AD75">
        <f t="shared" si="0"/>
        <v>12.289333333333333</v>
      </c>
    </row>
    <row r="76" spans="1:30">
      <c r="A76" s="8">
        <v>4.8611111111111112E-3</v>
      </c>
      <c r="B76">
        <v>4.7E-2</v>
      </c>
      <c r="C76">
        <v>4.8000000000000001E-2</v>
      </c>
      <c r="D76">
        <v>4.8000000000000001E-2</v>
      </c>
      <c r="E76">
        <v>0.05</v>
      </c>
      <c r="F76">
        <v>4.4999999999999998E-2</v>
      </c>
      <c r="G76">
        <v>4.7E-2</v>
      </c>
      <c r="H76">
        <v>4.3999999999999997E-2</v>
      </c>
      <c r="I76">
        <v>4.7E-2</v>
      </c>
      <c r="J76">
        <v>4.2999999999999997E-2</v>
      </c>
      <c r="K76">
        <v>5.1999999999999998E-2</v>
      </c>
      <c r="L76">
        <v>4.8000000000000001E-2</v>
      </c>
      <c r="M76">
        <v>4.9000000000000002E-2</v>
      </c>
      <c r="R76" t="s">
        <v>483</v>
      </c>
      <c r="Y76">
        <f t="shared" ref="Y76:AD80" si="1">Y64*Y51/Y38/0.05</f>
        <v>7.1831578947368406</v>
      </c>
      <c r="Z76">
        <f t="shared" si="1"/>
        <v>7.1831578947368406</v>
      </c>
      <c r="AA76">
        <f t="shared" si="1"/>
        <v>7.1999999999999993</v>
      </c>
      <c r="AB76">
        <f t="shared" si="1"/>
        <v>7.3879999999999999</v>
      </c>
      <c r="AC76">
        <f t="shared" si="1"/>
        <v>7.5049999999999999</v>
      </c>
      <c r="AD76">
        <f t="shared" si="1"/>
        <v>6.843</v>
      </c>
    </row>
    <row r="77" spans="1:30">
      <c r="A77" s="8">
        <v>5.0925925925925921E-3</v>
      </c>
      <c r="B77">
        <v>4.9000000000000002E-2</v>
      </c>
      <c r="C77">
        <v>4.8000000000000001E-2</v>
      </c>
      <c r="D77">
        <v>4.9000000000000002E-2</v>
      </c>
      <c r="E77">
        <v>4.9000000000000002E-2</v>
      </c>
      <c r="F77">
        <v>4.9000000000000002E-2</v>
      </c>
      <c r="G77">
        <v>4.4999999999999998E-2</v>
      </c>
      <c r="H77">
        <v>4.8000000000000001E-2</v>
      </c>
      <c r="I77">
        <v>4.4999999999999998E-2</v>
      </c>
      <c r="J77">
        <v>4.7E-2</v>
      </c>
      <c r="K77">
        <v>5.0999999999999997E-2</v>
      </c>
      <c r="L77">
        <v>5.2999999999999999E-2</v>
      </c>
      <c r="M77">
        <v>4.9000000000000002E-2</v>
      </c>
      <c r="R77" t="s">
        <v>482</v>
      </c>
      <c r="S77">
        <f t="shared" ref="S77:X77" si="2">S65*S52/S39/0.05</f>
        <v>37.699999999999996</v>
      </c>
      <c r="T77">
        <f t="shared" si="2"/>
        <v>39.155555555555551</v>
      </c>
      <c r="U77">
        <f t="shared" si="2"/>
        <v>35.066666666666663</v>
      </c>
      <c r="V77">
        <f t="shared" si="2"/>
        <v>19.342222222222219</v>
      </c>
      <c r="W77">
        <f t="shared" si="2"/>
        <v>19.09333333333333</v>
      </c>
      <c r="X77">
        <f t="shared" si="2"/>
        <v>19.591111111111111</v>
      </c>
      <c r="Y77">
        <f t="shared" si="1"/>
        <v>26.679999999999996</v>
      </c>
      <c r="Z77">
        <f t="shared" si="1"/>
        <v>26.84</v>
      </c>
      <c r="AA77">
        <f t="shared" si="1"/>
        <v>25.859999999999996</v>
      </c>
      <c r="AB77">
        <f t="shared" si="1"/>
        <v>42.979710144927537</v>
      </c>
      <c r="AC77">
        <f t="shared" si="1"/>
        <v>42.295652173913048</v>
      </c>
      <c r="AD77">
        <f t="shared" si="1"/>
        <v>43.339130434782618</v>
      </c>
    </row>
    <row r="78" spans="1:30">
      <c r="A78" s="8">
        <v>5.3240740740740748E-3</v>
      </c>
      <c r="B78">
        <v>4.9000000000000002E-2</v>
      </c>
      <c r="C78">
        <v>4.9000000000000002E-2</v>
      </c>
      <c r="D78">
        <v>4.8000000000000001E-2</v>
      </c>
      <c r="E78">
        <v>5.1999999999999998E-2</v>
      </c>
      <c r="F78">
        <v>4.5999999999999999E-2</v>
      </c>
      <c r="G78">
        <v>4.8000000000000001E-2</v>
      </c>
      <c r="H78">
        <v>4.4999999999999998E-2</v>
      </c>
      <c r="I78">
        <v>4.7E-2</v>
      </c>
      <c r="J78">
        <v>4.4999999999999998E-2</v>
      </c>
      <c r="K78">
        <v>5.3999999999999999E-2</v>
      </c>
      <c r="L78">
        <v>0.05</v>
      </c>
      <c r="M78">
        <v>0.05</v>
      </c>
      <c r="R78" t="s">
        <v>481</v>
      </c>
      <c r="Y78">
        <f t="shared" si="1"/>
        <v>14.268354430379745</v>
      </c>
      <c r="Z78">
        <f t="shared" si="1"/>
        <v>13.893670886075947</v>
      </c>
      <c r="AA78">
        <f t="shared" si="1"/>
        <v>16.354430379746834</v>
      </c>
      <c r="AB78">
        <f t="shared" si="1"/>
        <v>24.86315789473684</v>
      </c>
      <c r="AC78">
        <f t="shared" si="1"/>
        <v>17.673684210526314</v>
      </c>
      <c r="AD78">
        <f t="shared" si="1"/>
        <v>21.147368421052629</v>
      </c>
    </row>
    <row r="79" spans="1:30">
      <c r="A79" s="8">
        <v>5.5555555555555558E-3</v>
      </c>
      <c r="B79">
        <v>4.9000000000000002E-2</v>
      </c>
      <c r="C79">
        <v>4.7E-2</v>
      </c>
      <c r="D79">
        <v>5.0999999999999997E-2</v>
      </c>
      <c r="E79">
        <v>4.9000000000000002E-2</v>
      </c>
      <c r="F79">
        <v>0.05</v>
      </c>
      <c r="G79">
        <v>4.4999999999999998E-2</v>
      </c>
      <c r="H79">
        <v>4.7E-2</v>
      </c>
      <c r="I79">
        <v>4.4999999999999998E-2</v>
      </c>
      <c r="J79">
        <v>4.7E-2</v>
      </c>
      <c r="K79">
        <v>5.2999999999999999E-2</v>
      </c>
      <c r="L79">
        <v>5.2999999999999999E-2</v>
      </c>
      <c r="M79">
        <v>4.9000000000000002E-2</v>
      </c>
      <c r="R79" t="s">
        <v>480</v>
      </c>
      <c r="S79">
        <f t="shared" ref="S79:X79" si="3">S67*S54/S41/0.05</f>
        <v>77.612903225806448</v>
      </c>
      <c r="T79">
        <f t="shared" si="3"/>
        <v>76.941935483870978</v>
      </c>
      <c r="U79">
        <f t="shared" si="3"/>
        <v>80.645161290322577</v>
      </c>
      <c r="V79">
        <f t="shared" si="3"/>
        <v>88.512499999999974</v>
      </c>
      <c r="W79">
        <f t="shared" si="3"/>
        <v>83.212499999999991</v>
      </c>
      <c r="X79">
        <f t="shared" si="3"/>
        <v>84.462499999999991</v>
      </c>
      <c r="Y79">
        <f t="shared" si="1"/>
        <v>64.13584905660376</v>
      </c>
      <c r="Z79">
        <f t="shared" si="1"/>
        <v>65.086792452830181</v>
      </c>
      <c r="AA79">
        <f t="shared" si="1"/>
        <v>62.475471698113203</v>
      </c>
      <c r="AB79">
        <f t="shared" si="1"/>
        <v>71.808450704225351</v>
      </c>
      <c r="AC79">
        <f t="shared" si="1"/>
        <v>71.63943661971831</v>
      </c>
      <c r="AD79">
        <f t="shared" si="1"/>
        <v>71.154929577464785</v>
      </c>
    </row>
    <row r="80" spans="1:30">
      <c r="A80" s="8">
        <v>5.7870370370370376E-3</v>
      </c>
      <c r="B80">
        <v>5.0999999999999997E-2</v>
      </c>
      <c r="C80">
        <v>5.0999999999999997E-2</v>
      </c>
      <c r="D80">
        <v>0.05</v>
      </c>
      <c r="E80">
        <v>5.2999999999999999E-2</v>
      </c>
      <c r="F80">
        <v>4.8000000000000001E-2</v>
      </c>
      <c r="G80">
        <v>0.05</v>
      </c>
      <c r="H80">
        <v>4.5999999999999999E-2</v>
      </c>
      <c r="I80">
        <v>4.9000000000000002E-2</v>
      </c>
      <c r="J80">
        <v>4.5999999999999999E-2</v>
      </c>
      <c r="K80">
        <v>5.6000000000000001E-2</v>
      </c>
      <c r="L80">
        <v>5.2999999999999999E-2</v>
      </c>
      <c r="M80">
        <v>5.1999999999999998E-2</v>
      </c>
      <c r="R80" t="s">
        <v>73</v>
      </c>
      <c r="Y80">
        <f t="shared" si="1"/>
        <v>11.69704918032787</v>
      </c>
      <c r="Z80">
        <f t="shared" si="1"/>
        <v>11.445245901639344</v>
      </c>
      <c r="AA80">
        <f t="shared" si="1"/>
        <v>9.5252459016393445</v>
      </c>
      <c r="AB80">
        <f t="shared" si="1"/>
        <v>12.861538461538458</v>
      </c>
      <c r="AC80">
        <f t="shared" si="1"/>
        <v>13.279999999999998</v>
      </c>
      <c r="AD80">
        <f t="shared" si="1"/>
        <v>13.563076923076924</v>
      </c>
    </row>
    <row r="81" spans="1:27">
      <c r="A81" s="8">
        <v>6.0185185185185177E-3</v>
      </c>
      <c r="B81">
        <v>4.9000000000000002E-2</v>
      </c>
      <c r="C81">
        <v>4.8000000000000001E-2</v>
      </c>
      <c r="D81">
        <v>5.0999999999999997E-2</v>
      </c>
      <c r="E81">
        <v>4.9000000000000002E-2</v>
      </c>
      <c r="F81">
        <v>4.9000000000000002E-2</v>
      </c>
      <c r="G81">
        <v>4.5999999999999999E-2</v>
      </c>
      <c r="H81">
        <v>4.8000000000000001E-2</v>
      </c>
      <c r="I81">
        <v>4.4999999999999998E-2</v>
      </c>
      <c r="J81">
        <v>4.7E-2</v>
      </c>
      <c r="K81">
        <v>5.1999999999999998E-2</v>
      </c>
      <c r="L81">
        <v>5.5E-2</v>
      </c>
      <c r="M81">
        <v>0.05</v>
      </c>
    </row>
    <row r="82" spans="1:27">
      <c r="A82" s="8">
        <v>6.2499999999999995E-3</v>
      </c>
      <c r="B82">
        <v>0.05</v>
      </c>
      <c r="C82">
        <v>5.0999999999999997E-2</v>
      </c>
      <c r="D82">
        <v>5.0999999999999997E-2</v>
      </c>
      <c r="E82">
        <v>5.1999999999999998E-2</v>
      </c>
      <c r="F82">
        <v>4.8000000000000001E-2</v>
      </c>
      <c r="G82">
        <v>4.9000000000000002E-2</v>
      </c>
      <c r="H82">
        <v>4.5999999999999999E-2</v>
      </c>
      <c r="I82">
        <v>4.8000000000000001E-2</v>
      </c>
      <c r="J82">
        <v>4.5999999999999999E-2</v>
      </c>
      <c r="K82">
        <v>5.7000000000000002E-2</v>
      </c>
      <c r="L82">
        <v>5.2999999999999999E-2</v>
      </c>
      <c r="M82">
        <v>5.2999999999999999E-2</v>
      </c>
    </row>
    <row r="83" spans="1:27">
      <c r="A83" s="8">
        <v>6.4814814814814813E-3</v>
      </c>
      <c r="B83">
        <v>0.05</v>
      </c>
      <c r="C83">
        <v>4.8000000000000001E-2</v>
      </c>
      <c r="D83">
        <v>5.1999999999999998E-2</v>
      </c>
      <c r="E83">
        <v>0.05</v>
      </c>
      <c r="F83">
        <v>0.05</v>
      </c>
      <c r="G83">
        <v>4.5999999999999999E-2</v>
      </c>
      <c r="H83">
        <v>4.7E-2</v>
      </c>
      <c r="I83">
        <v>4.4999999999999998E-2</v>
      </c>
      <c r="J83">
        <v>4.7E-2</v>
      </c>
      <c r="K83">
        <v>5.3999999999999999E-2</v>
      </c>
      <c r="L83">
        <v>5.5E-2</v>
      </c>
      <c r="M83">
        <v>5.0999999999999997E-2</v>
      </c>
    </row>
    <row r="84" spans="1:27">
      <c r="A84" s="8">
        <v>6.7129629629629622E-3</v>
      </c>
      <c r="B84">
        <v>5.1999999999999998E-2</v>
      </c>
      <c r="C84">
        <v>5.1999999999999998E-2</v>
      </c>
      <c r="D84">
        <v>5.0999999999999997E-2</v>
      </c>
      <c r="E84">
        <v>5.2999999999999999E-2</v>
      </c>
      <c r="F84">
        <v>4.9000000000000002E-2</v>
      </c>
      <c r="G84">
        <v>0.05</v>
      </c>
      <c r="H84">
        <v>4.7E-2</v>
      </c>
      <c r="I84">
        <v>4.8000000000000001E-2</v>
      </c>
      <c r="J84">
        <v>4.5999999999999999E-2</v>
      </c>
      <c r="K84">
        <v>5.8000000000000003E-2</v>
      </c>
      <c r="L84">
        <v>5.3999999999999999E-2</v>
      </c>
      <c r="M84">
        <v>5.3999999999999999E-2</v>
      </c>
      <c r="S84" t="s">
        <v>479</v>
      </c>
      <c r="T84" t="s">
        <v>478</v>
      </c>
      <c r="U84" t="s">
        <v>477</v>
      </c>
      <c r="V84" t="s">
        <v>476</v>
      </c>
      <c r="W84" t="s">
        <v>475</v>
      </c>
      <c r="X84" t="s">
        <v>474</v>
      </c>
    </row>
    <row r="85" spans="1:27">
      <c r="A85" s="8">
        <v>6.9444444444444441E-3</v>
      </c>
      <c r="B85">
        <v>5.0999999999999997E-2</v>
      </c>
      <c r="C85">
        <v>4.9000000000000002E-2</v>
      </c>
      <c r="D85">
        <v>5.2999999999999999E-2</v>
      </c>
      <c r="E85">
        <v>0.05</v>
      </c>
      <c r="F85">
        <v>0.05</v>
      </c>
      <c r="G85">
        <v>4.8000000000000001E-2</v>
      </c>
      <c r="H85">
        <v>4.8000000000000001E-2</v>
      </c>
      <c r="I85">
        <v>4.5999999999999999E-2</v>
      </c>
      <c r="J85">
        <v>4.8000000000000001E-2</v>
      </c>
      <c r="K85">
        <v>5.6000000000000001E-2</v>
      </c>
      <c r="L85">
        <v>5.7000000000000002E-2</v>
      </c>
      <c r="M85">
        <v>5.1999999999999998E-2</v>
      </c>
      <c r="Q85" s="3" t="s">
        <v>473</v>
      </c>
      <c r="R85" t="s">
        <v>473</v>
      </c>
      <c r="S85">
        <f>AVERAGE(S75,T75,U75)</f>
        <v>8.7247058823529411</v>
      </c>
      <c r="T85">
        <f>AVERAGE(V75,W75,X75)</f>
        <v>6.2705882352941176</v>
      </c>
      <c r="U85">
        <f>AVERAGE(Y75,Z75,AA75)</f>
        <v>5.6226666666666674</v>
      </c>
      <c r="V85">
        <f>AVERAGE(AB75,AC75,AD75)</f>
        <v>12.676444444444444</v>
      </c>
      <c r="W85">
        <v>7.1887719298245605</v>
      </c>
      <c r="X85">
        <v>7.2453333333333338</v>
      </c>
    </row>
    <row r="86" spans="1:27">
      <c r="A86" s="8">
        <v>7.1759259259259259E-3</v>
      </c>
      <c r="B86">
        <v>5.1999999999999998E-2</v>
      </c>
      <c r="C86">
        <v>5.2999999999999999E-2</v>
      </c>
      <c r="D86">
        <v>5.1999999999999998E-2</v>
      </c>
      <c r="E86">
        <v>5.3999999999999999E-2</v>
      </c>
      <c r="F86">
        <v>4.9000000000000002E-2</v>
      </c>
      <c r="G86">
        <v>5.0999999999999997E-2</v>
      </c>
      <c r="H86">
        <v>4.8000000000000001E-2</v>
      </c>
      <c r="I86">
        <v>4.9000000000000002E-2</v>
      </c>
      <c r="J86">
        <v>4.7E-2</v>
      </c>
      <c r="K86">
        <v>5.8999999999999997E-2</v>
      </c>
      <c r="L86">
        <v>5.6000000000000001E-2</v>
      </c>
      <c r="M86">
        <v>5.5E-2</v>
      </c>
      <c r="Q86" s="3" t="s">
        <v>47</v>
      </c>
      <c r="R86" t="s">
        <v>472</v>
      </c>
      <c r="S86">
        <f>AVERAGE(S77,T77,U77)</f>
        <v>37.307407407407403</v>
      </c>
      <c r="T86">
        <f>AVERAGE(V77,W77,X77)</f>
        <v>19.342222222222222</v>
      </c>
      <c r="U86">
        <f>AVERAGE(Y77:AA77)</f>
        <v>26.459999999999997</v>
      </c>
      <c r="V86">
        <f>AVERAGE(AB77:AD77)</f>
        <v>42.871497584541068</v>
      </c>
      <c r="W86">
        <v>18.370419720186543</v>
      </c>
      <c r="X86">
        <v>21.228070175438592</v>
      </c>
    </row>
    <row r="87" spans="1:27">
      <c r="A87" s="8">
        <v>7.4074074074074068E-3</v>
      </c>
      <c r="B87">
        <v>5.3999999999999999E-2</v>
      </c>
      <c r="C87">
        <v>5.0999999999999997E-2</v>
      </c>
      <c r="D87">
        <v>5.5E-2</v>
      </c>
      <c r="E87">
        <v>5.1999999999999998E-2</v>
      </c>
      <c r="F87">
        <v>5.1999999999999998E-2</v>
      </c>
      <c r="G87">
        <v>4.9000000000000002E-2</v>
      </c>
      <c r="H87">
        <v>4.9000000000000002E-2</v>
      </c>
      <c r="I87">
        <v>4.7E-2</v>
      </c>
      <c r="J87">
        <v>0.05</v>
      </c>
      <c r="K87">
        <v>5.7000000000000002E-2</v>
      </c>
      <c r="L87">
        <v>5.8000000000000003E-2</v>
      </c>
      <c r="M87">
        <v>5.3999999999999999E-2</v>
      </c>
      <c r="Q87" s="3" t="s">
        <v>46</v>
      </c>
      <c r="R87" t="s">
        <v>471</v>
      </c>
      <c r="S87" s="10">
        <f>AVERAGE(S79:U79)</f>
        <v>78.399999999999991</v>
      </c>
      <c r="T87">
        <f>AVERAGE(V79:X79)</f>
        <v>85.395833333333314</v>
      </c>
      <c r="U87">
        <f>AVERAGE(Y79:AA79)</f>
        <v>63.899371069182386</v>
      </c>
      <c r="V87">
        <f>AVERAGE(AB79:AD79)</f>
        <v>71.534272300469482</v>
      </c>
      <c r="W87">
        <v>10.889180327868852</v>
      </c>
      <c r="X87">
        <v>13.234871794871793</v>
      </c>
    </row>
    <row r="88" spans="1:27">
      <c r="A88" s="8">
        <v>7.6388888888888886E-3</v>
      </c>
      <c r="B88">
        <v>5.2999999999999999E-2</v>
      </c>
      <c r="C88">
        <v>5.3999999999999999E-2</v>
      </c>
      <c r="D88">
        <v>5.2999999999999999E-2</v>
      </c>
      <c r="E88">
        <v>5.5E-2</v>
      </c>
      <c r="F88">
        <v>0.05</v>
      </c>
      <c r="G88">
        <v>5.0999999999999997E-2</v>
      </c>
      <c r="H88">
        <v>4.8000000000000001E-2</v>
      </c>
      <c r="I88">
        <v>0.05</v>
      </c>
      <c r="J88">
        <v>4.8000000000000001E-2</v>
      </c>
      <c r="K88">
        <v>0.06</v>
      </c>
      <c r="L88">
        <v>5.6000000000000001E-2</v>
      </c>
      <c r="M88">
        <v>5.7000000000000002E-2</v>
      </c>
    </row>
    <row r="89" spans="1:27">
      <c r="A89" s="8">
        <v>7.8703703703703713E-3</v>
      </c>
      <c r="B89">
        <v>5.2999999999999999E-2</v>
      </c>
      <c r="C89">
        <v>5.0999999999999997E-2</v>
      </c>
      <c r="D89">
        <v>5.5E-2</v>
      </c>
      <c r="E89">
        <v>5.1999999999999998E-2</v>
      </c>
      <c r="F89">
        <v>5.1999999999999998E-2</v>
      </c>
      <c r="G89">
        <v>4.8000000000000001E-2</v>
      </c>
      <c r="H89">
        <v>4.9000000000000002E-2</v>
      </c>
      <c r="I89">
        <v>4.7E-2</v>
      </c>
      <c r="J89">
        <v>4.9000000000000002E-2</v>
      </c>
      <c r="K89">
        <v>5.7000000000000002E-2</v>
      </c>
      <c r="L89">
        <v>5.8999999999999997E-2</v>
      </c>
      <c r="M89">
        <v>5.5E-2</v>
      </c>
    </row>
    <row r="90" spans="1:27">
      <c r="A90" s="8">
        <v>8.1018518518518514E-3</v>
      </c>
      <c r="B90">
        <v>5.6000000000000001E-2</v>
      </c>
      <c r="C90">
        <v>5.5E-2</v>
      </c>
      <c r="D90">
        <v>5.3999999999999999E-2</v>
      </c>
      <c r="E90">
        <v>5.6000000000000001E-2</v>
      </c>
      <c r="F90">
        <v>5.0999999999999997E-2</v>
      </c>
      <c r="G90">
        <v>5.1999999999999998E-2</v>
      </c>
      <c r="H90">
        <v>4.9000000000000002E-2</v>
      </c>
      <c r="I90">
        <v>0.05</v>
      </c>
      <c r="J90">
        <v>4.8000000000000001E-2</v>
      </c>
      <c r="K90">
        <v>6.0999999999999999E-2</v>
      </c>
      <c r="L90">
        <v>5.7000000000000002E-2</v>
      </c>
      <c r="M90">
        <v>5.8000000000000003E-2</v>
      </c>
    </row>
    <row r="91" spans="1:27">
      <c r="A91" s="8">
        <v>8.3333333333333332E-3</v>
      </c>
      <c r="B91">
        <v>5.5E-2</v>
      </c>
      <c r="C91">
        <v>5.1999999999999998E-2</v>
      </c>
      <c r="D91">
        <v>5.6000000000000001E-2</v>
      </c>
      <c r="E91">
        <v>5.2999999999999999E-2</v>
      </c>
      <c r="F91">
        <v>5.1999999999999998E-2</v>
      </c>
      <c r="G91">
        <v>4.9000000000000002E-2</v>
      </c>
      <c r="H91">
        <v>0.05</v>
      </c>
      <c r="I91">
        <v>4.7E-2</v>
      </c>
      <c r="J91">
        <v>4.9000000000000002E-2</v>
      </c>
      <c r="K91">
        <v>5.8999999999999997E-2</v>
      </c>
      <c r="L91">
        <v>0.06</v>
      </c>
      <c r="M91">
        <v>5.5E-2</v>
      </c>
      <c r="O91" t="s">
        <v>470</v>
      </c>
    </row>
    <row r="92" spans="1:27">
      <c r="A92" s="8">
        <v>8.564814814814815E-3</v>
      </c>
      <c r="B92">
        <v>5.7000000000000002E-2</v>
      </c>
      <c r="C92">
        <v>5.7000000000000002E-2</v>
      </c>
      <c r="D92">
        <v>5.6000000000000001E-2</v>
      </c>
      <c r="E92">
        <v>5.7000000000000002E-2</v>
      </c>
      <c r="F92">
        <v>5.0999999999999997E-2</v>
      </c>
      <c r="G92">
        <v>5.2999999999999999E-2</v>
      </c>
      <c r="H92">
        <v>4.9000000000000002E-2</v>
      </c>
      <c r="I92">
        <v>5.0999999999999997E-2</v>
      </c>
      <c r="J92">
        <v>4.9000000000000002E-2</v>
      </c>
      <c r="K92">
        <v>6.4000000000000001E-2</v>
      </c>
      <c r="L92">
        <v>5.8999999999999997E-2</v>
      </c>
      <c r="M92">
        <v>0.06</v>
      </c>
      <c r="O92" s="2" t="s">
        <v>114</v>
      </c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>
      <c r="A93" s="8">
        <v>8.7962962962962968E-3</v>
      </c>
      <c r="B93">
        <v>5.6000000000000001E-2</v>
      </c>
      <c r="C93">
        <v>5.2999999999999999E-2</v>
      </c>
      <c r="D93">
        <v>5.8000000000000003E-2</v>
      </c>
      <c r="E93">
        <v>5.2999999999999999E-2</v>
      </c>
      <c r="F93">
        <v>5.2999999999999999E-2</v>
      </c>
      <c r="G93">
        <v>0.05</v>
      </c>
      <c r="H93">
        <v>5.0999999999999997E-2</v>
      </c>
      <c r="I93">
        <v>4.8000000000000001E-2</v>
      </c>
      <c r="J93">
        <v>0.05</v>
      </c>
      <c r="K93">
        <v>0.06</v>
      </c>
      <c r="L93">
        <v>6.0999999999999999E-2</v>
      </c>
      <c r="M93">
        <v>5.7000000000000002E-2</v>
      </c>
      <c r="O93" s="2" t="s">
        <v>98</v>
      </c>
      <c r="P93" s="1" t="s">
        <v>469</v>
      </c>
      <c r="Q93" s="1" t="s">
        <v>468</v>
      </c>
      <c r="R93" s="1" t="s">
        <v>467</v>
      </c>
      <c r="S93" s="1" t="s">
        <v>466</v>
      </c>
      <c r="T93" s="1" t="s">
        <v>465</v>
      </c>
      <c r="U93" s="1" t="s">
        <v>464</v>
      </c>
      <c r="V93" s="1" t="s">
        <v>463</v>
      </c>
      <c r="W93" s="1" t="s">
        <v>462</v>
      </c>
      <c r="X93" s="1" t="s">
        <v>461</v>
      </c>
      <c r="Y93" s="1" t="s">
        <v>460</v>
      </c>
      <c r="Z93" s="1" t="s">
        <v>459</v>
      </c>
      <c r="AA93" s="1" t="s">
        <v>458</v>
      </c>
    </row>
    <row r="94" spans="1:27">
      <c r="A94" s="8">
        <v>9.0277777777777787E-3</v>
      </c>
      <c r="B94">
        <v>5.7000000000000002E-2</v>
      </c>
      <c r="C94">
        <v>5.7000000000000002E-2</v>
      </c>
      <c r="D94">
        <v>5.6000000000000001E-2</v>
      </c>
      <c r="E94">
        <v>5.8000000000000003E-2</v>
      </c>
      <c r="F94">
        <v>5.1999999999999998E-2</v>
      </c>
      <c r="G94">
        <v>5.2999999999999999E-2</v>
      </c>
      <c r="H94">
        <v>0.05</v>
      </c>
      <c r="I94">
        <v>5.1999999999999998E-2</v>
      </c>
      <c r="J94">
        <v>0.05</v>
      </c>
      <c r="K94">
        <v>6.4000000000000001E-2</v>
      </c>
      <c r="L94">
        <v>0.06</v>
      </c>
      <c r="M94">
        <v>0.06</v>
      </c>
      <c r="O94" s="2" t="s">
        <v>91</v>
      </c>
      <c r="P94" s="1" t="s">
        <v>457</v>
      </c>
      <c r="Q94" s="1" t="s">
        <v>456</v>
      </c>
      <c r="R94" s="1" t="s">
        <v>455</v>
      </c>
      <c r="S94" s="1" t="s">
        <v>454</v>
      </c>
      <c r="T94" s="1" t="s">
        <v>453</v>
      </c>
      <c r="U94" s="1" t="s">
        <v>452</v>
      </c>
      <c r="V94" s="1" t="s">
        <v>451</v>
      </c>
      <c r="W94" s="1" t="s">
        <v>450</v>
      </c>
      <c r="X94" s="1" t="s">
        <v>449</v>
      </c>
      <c r="Y94" s="1" t="s">
        <v>448</v>
      </c>
      <c r="Z94" s="1" t="s">
        <v>447</v>
      </c>
      <c r="AA94" s="1" t="s">
        <v>446</v>
      </c>
    </row>
    <row r="95" spans="1:27">
      <c r="A95" s="8">
        <v>9.2592592592592605E-3</v>
      </c>
      <c r="B95">
        <v>5.7000000000000002E-2</v>
      </c>
      <c r="C95">
        <v>5.3999999999999999E-2</v>
      </c>
      <c r="D95">
        <v>5.8000000000000003E-2</v>
      </c>
      <c r="E95">
        <v>5.3999999999999999E-2</v>
      </c>
      <c r="F95">
        <v>5.3999999999999999E-2</v>
      </c>
      <c r="G95">
        <v>5.0999999999999997E-2</v>
      </c>
      <c r="H95">
        <v>5.1999999999999998E-2</v>
      </c>
      <c r="I95">
        <v>4.9000000000000002E-2</v>
      </c>
      <c r="J95">
        <v>5.0999999999999997E-2</v>
      </c>
      <c r="K95">
        <v>6.0999999999999999E-2</v>
      </c>
      <c r="L95">
        <v>6.2E-2</v>
      </c>
      <c r="M95">
        <v>5.8000000000000003E-2</v>
      </c>
      <c r="O95" s="2" t="s">
        <v>84</v>
      </c>
      <c r="P95" s="1">
        <v>-0.56210000000000004</v>
      </c>
      <c r="Q95" s="1">
        <v>-0.54139999999999999</v>
      </c>
      <c r="R95" s="1">
        <v>-0.54569999999999996</v>
      </c>
      <c r="S95" s="1">
        <v>-0.84119999999999995</v>
      </c>
      <c r="T95" s="1">
        <v>-0.77390000000000003</v>
      </c>
      <c r="U95" s="1">
        <v>-0.78410000000000002</v>
      </c>
      <c r="V95" s="1">
        <v>-0.96120000000000005</v>
      </c>
      <c r="W95" s="1">
        <v>-1.069</v>
      </c>
      <c r="X95" s="1">
        <v>-0.92369999999999997</v>
      </c>
      <c r="Y95" s="1">
        <v>-0.42699999999999999</v>
      </c>
      <c r="Z95" s="1">
        <v>-0.42680000000000001</v>
      </c>
      <c r="AA95" s="1">
        <v>-0.4244</v>
      </c>
    </row>
    <row r="96" spans="1:27">
      <c r="A96" s="8">
        <v>9.4907407407407406E-3</v>
      </c>
      <c r="B96">
        <v>5.8000000000000003E-2</v>
      </c>
      <c r="C96">
        <v>5.8000000000000003E-2</v>
      </c>
      <c r="D96">
        <v>5.7000000000000002E-2</v>
      </c>
      <c r="E96">
        <v>5.8000000000000003E-2</v>
      </c>
      <c r="F96">
        <v>5.1999999999999998E-2</v>
      </c>
      <c r="G96">
        <v>5.2999999999999999E-2</v>
      </c>
      <c r="H96">
        <v>0.05</v>
      </c>
      <c r="I96">
        <v>5.0999999999999997E-2</v>
      </c>
      <c r="J96">
        <v>4.9000000000000002E-2</v>
      </c>
      <c r="K96">
        <v>6.5000000000000002E-2</v>
      </c>
      <c r="L96">
        <v>6.0999999999999999E-2</v>
      </c>
      <c r="M96">
        <v>6.0999999999999999E-2</v>
      </c>
      <c r="O96" s="2" t="s">
        <v>100</v>
      </c>
      <c r="P96" s="1">
        <v>13.61</v>
      </c>
      <c r="Q96" s="1">
        <v>13.57</v>
      </c>
      <c r="R96" s="1">
        <v>13.28</v>
      </c>
      <c r="S96" s="1">
        <v>18.79</v>
      </c>
      <c r="T96" s="1">
        <v>18.47</v>
      </c>
      <c r="U96" s="1">
        <v>19.03</v>
      </c>
      <c r="V96" s="1">
        <v>23.15</v>
      </c>
      <c r="W96" s="1">
        <v>25.61</v>
      </c>
      <c r="X96" s="1">
        <v>22.59</v>
      </c>
      <c r="Y96" s="1">
        <v>10.24</v>
      </c>
      <c r="Z96" s="1">
        <v>10.49</v>
      </c>
      <c r="AA96" s="1">
        <v>10.85</v>
      </c>
    </row>
    <row r="97" spans="1:30">
      <c r="A97" s="8">
        <v>9.7222222222222224E-3</v>
      </c>
      <c r="B97">
        <v>5.8000000000000003E-2</v>
      </c>
      <c r="C97">
        <v>5.6000000000000001E-2</v>
      </c>
      <c r="D97">
        <v>5.8999999999999997E-2</v>
      </c>
      <c r="E97">
        <v>5.6000000000000001E-2</v>
      </c>
      <c r="F97">
        <v>5.6000000000000001E-2</v>
      </c>
      <c r="G97">
        <v>5.1999999999999998E-2</v>
      </c>
      <c r="H97">
        <v>5.1999999999999998E-2</v>
      </c>
      <c r="I97">
        <v>4.9000000000000002E-2</v>
      </c>
      <c r="J97">
        <v>5.0999999999999997E-2</v>
      </c>
      <c r="K97">
        <v>6.3E-2</v>
      </c>
      <c r="L97">
        <v>6.4000000000000001E-2</v>
      </c>
      <c r="M97">
        <v>0.06</v>
      </c>
      <c r="O97" s="2" t="s">
        <v>99</v>
      </c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30">
      <c r="A98" s="8">
        <v>9.9537037037037042E-3</v>
      </c>
      <c r="B98">
        <v>5.8000000000000003E-2</v>
      </c>
      <c r="C98">
        <v>5.8999999999999997E-2</v>
      </c>
      <c r="D98">
        <v>5.8000000000000003E-2</v>
      </c>
      <c r="E98">
        <v>5.8999999999999997E-2</v>
      </c>
      <c r="F98">
        <v>5.2999999999999999E-2</v>
      </c>
      <c r="G98">
        <v>5.5E-2</v>
      </c>
      <c r="H98">
        <v>0.05</v>
      </c>
      <c r="I98">
        <v>5.0999999999999997E-2</v>
      </c>
      <c r="J98">
        <v>0.05</v>
      </c>
      <c r="K98">
        <v>6.6000000000000003E-2</v>
      </c>
      <c r="L98">
        <v>6.2E-2</v>
      </c>
      <c r="M98">
        <v>6.2E-2</v>
      </c>
      <c r="O98" s="2" t="s">
        <v>98</v>
      </c>
      <c r="P98" s="1" t="s">
        <v>445</v>
      </c>
      <c r="Q98" s="1" t="s">
        <v>444</v>
      </c>
      <c r="R98" s="1" t="s">
        <v>443</v>
      </c>
      <c r="S98" s="1" t="s">
        <v>442</v>
      </c>
      <c r="T98" s="1" t="s">
        <v>441</v>
      </c>
      <c r="U98" s="1" t="s">
        <v>440</v>
      </c>
      <c r="V98" s="1" t="s">
        <v>439</v>
      </c>
      <c r="W98" s="1" t="s">
        <v>438</v>
      </c>
      <c r="X98" s="1" t="s">
        <v>437</v>
      </c>
      <c r="Y98" s="1" t="s">
        <v>436</v>
      </c>
      <c r="Z98" s="1" t="s">
        <v>435</v>
      </c>
      <c r="AA98" s="1" t="s">
        <v>434</v>
      </c>
    </row>
    <row r="99" spans="1:30">
      <c r="A99" s="8">
        <v>1.0185185185185184E-2</v>
      </c>
      <c r="B99">
        <v>5.8999999999999997E-2</v>
      </c>
      <c r="C99">
        <v>5.7000000000000002E-2</v>
      </c>
      <c r="D99">
        <v>6.0999999999999999E-2</v>
      </c>
      <c r="E99">
        <v>5.7000000000000002E-2</v>
      </c>
      <c r="F99">
        <v>5.7000000000000002E-2</v>
      </c>
      <c r="G99">
        <v>5.1999999999999998E-2</v>
      </c>
      <c r="H99">
        <v>5.1999999999999998E-2</v>
      </c>
      <c r="I99">
        <v>4.9000000000000002E-2</v>
      </c>
      <c r="J99">
        <v>5.1999999999999998E-2</v>
      </c>
      <c r="K99">
        <v>6.4000000000000001E-2</v>
      </c>
      <c r="L99">
        <v>6.6000000000000003E-2</v>
      </c>
      <c r="M99">
        <v>6.0999999999999999E-2</v>
      </c>
      <c r="O99" s="2" t="s">
        <v>91</v>
      </c>
      <c r="P99" s="1" t="s">
        <v>433</v>
      </c>
      <c r="Q99" s="1" t="s">
        <v>432</v>
      </c>
      <c r="R99" s="1" t="s">
        <v>431</v>
      </c>
      <c r="S99" s="1" t="s">
        <v>430</v>
      </c>
      <c r="T99" s="1" t="s">
        <v>429</v>
      </c>
      <c r="U99" s="1" t="s">
        <v>428</v>
      </c>
      <c r="V99" s="1" t="s">
        <v>427</v>
      </c>
      <c r="W99" s="1" t="s">
        <v>426</v>
      </c>
      <c r="X99" s="1" t="s">
        <v>425</v>
      </c>
      <c r="Y99" s="1" t="s">
        <v>424</v>
      </c>
      <c r="Z99" s="1" t="s">
        <v>423</v>
      </c>
      <c r="AA99" s="1" t="s">
        <v>422</v>
      </c>
    </row>
    <row r="100" spans="1:30">
      <c r="A100" s="8">
        <v>1.0416666666666666E-2</v>
      </c>
      <c r="B100">
        <v>0.06</v>
      </c>
      <c r="C100">
        <v>0.06</v>
      </c>
      <c r="D100">
        <v>5.8999999999999997E-2</v>
      </c>
      <c r="E100">
        <v>0.06</v>
      </c>
      <c r="F100">
        <v>5.5E-2</v>
      </c>
      <c r="G100">
        <v>5.6000000000000001E-2</v>
      </c>
      <c r="H100">
        <v>5.1999999999999998E-2</v>
      </c>
      <c r="I100">
        <v>5.2999999999999999E-2</v>
      </c>
      <c r="J100">
        <v>5.0999999999999997E-2</v>
      </c>
      <c r="K100">
        <v>6.8000000000000005E-2</v>
      </c>
      <c r="L100">
        <v>6.3E-2</v>
      </c>
      <c r="M100">
        <v>6.3E-2</v>
      </c>
      <c r="O100" s="2" t="s">
        <v>84</v>
      </c>
      <c r="P100" s="1" t="s">
        <v>421</v>
      </c>
      <c r="Q100" s="1" t="s">
        <v>420</v>
      </c>
      <c r="R100" s="1" t="s">
        <v>419</v>
      </c>
      <c r="S100" s="1" t="s">
        <v>418</v>
      </c>
      <c r="T100" s="1" t="s">
        <v>417</v>
      </c>
      <c r="U100" s="1" t="s">
        <v>416</v>
      </c>
      <c r="V100" s="1" t="s">
        <v>415</v>
      </c>
      <c r="W100" s="1" t="s">
        <v>414</v>
      </c>
      <c r="X100" s="1" t="s">
        <v>413</v>
      </c>
      <c r="Y100" s="1" t="s">
        <v>412</v>
      </c>
      <c r="Z100" s="1" t="s">
        <v>411</v>
      </c>
      <c r="AA100" s="1" t="s">
        <v>410</v>
      </c>
    </row>
    <row r="101" spans="1:30">
      <c r="A101" s="8">
        <v>1.064814814814815E-2</v>
      </c>
      <c r="B101">
        <v>0.06</v>
      </c>
      <c r="C101">
        <v>5.7000000000000002E-2</v>
      </c>
      <c r="D101">
        <v>6.0999999999999999E-2</v>
      </c>
      <c r="E101">
        <v>5.7000000000000002E-2</v>
      </c>
      <c r="F101">
        <v>5.6000000000000001E-2</v>
      </c>
      <c r="G101">
        <v>5.3999999999999999E-2</v>
      </c>
      <c r="H101">
        <v>5.3999999999999999E-2</v>
      </c>
      <c r="I101">
        <v>0.05</v>
      </c>
      <c r="J101">
        <v>5.2999999999999999E-2</v>
      </c>
      <c r="K101">
        <v>6.5000000000000002E-2</v>
      </c>
      <c r="L101">
        <v>6.6000000000000003E-2</v>
      </c>
      <c r="M101">
        <v>6.0999999999999999E-2</v>
      </c>
      <c r="O101" s="2" t="s">
        <v>77</v>
      </c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30">
      <c r="A102" s="8">
        <v>1.087962962962963E-2</v>
      </c>
      <c r="B102">
        <v>0.06</v>
      </c>
      <c r="C102">
        <v>5.8999999999999997E-2</v>
      </c>
      <c r="D102">
        <v>0.06</v>
      </c>
      <c r="E102">
        <v>5.8999999999999997E-2</v>
      </c>
      <c r="F102">
        <v>5.5E-2</v>
      </c>
      <c r="G102">
        <v>5.6000000000000001E-2</v>
      </c>
      <c r="H102">
        <v>5.0999999999999997E-2</v>
      </c>
      <c r="I102">
        <v>5.2999999999999999E-2</v>
      </c>
      <c r="J102">
        <v>5.0999999999999997E-2</v>
      </c>
      <c r="K102">
        <v>6.8000000000000005E-2</v>
      </c>
      <c r="L102">
        <v>6.4000000000000001E-2</v>
      </c>
      <c r="M102">
        <v>6.4000000000000001E-2</v>
      </c>
      <c r="O102" s="2" t="s">
        <v>76</v>
      </c>
      <c r="P102" s="1">
        <v>0.94979999999999998</v>
      </c>
      <c r="Q102" s="1">
        <v>0.92379999999999995</v>
      </c>
      <c r="R102" s="1">
        <v>0.9587</v>
      </c>
      <c r="S102" s="1">
        <v>0.8609</v>
      </c>
      <c r="T102" s="1">
        <v>0.89419999999999999</v>
      </c>
      <c r="U102" s="1">
        <v>0.86760000000000004</v>
      </c>
      <c r="V102" s="1">
        <v>0.87380000000000002</v>
      </c>
      <c r="W102" s="1">
        <v>0.80759999999999998</v>
      </c>
      <c r="X102" s="1">
        <v>0.88519999999999999</v>
      </c>
      <c r="Y102" s="1">
        <v>0.95630000000000004</v>
      </c>
      <c r="Z102" s="1">
        <v>0.9667</v>
      </c>
      <c r="AA102" s="1">
        <v>0.96860000000000002</v>
      </c>
    </row>
    <row r="103" spans="1:30">
      <c r="A103" s="8">
        <v>1.1111111111111112E-2</v>
      </c>
      <c r="B103">
        <v>6.2E-2</v>
      </c>
      <c r="C103">
        <v>5.8999999999999997E-2</v>
      </c>
      <c r="D103">
        <v>6.3E-2</v>
      </c>
      <c r="E103">
        <v>5.8999999999999997E-2</v>
      </c>
      <c r="F103">
        <v>5.8000000000000003E-2</v>
      </c>
      <c r="G103">
        <v>5.2999999999999999E-2</v>
      </c>
      <c r="H103">
        <v>5.5E-2</v>
      </c>
      <c r="I103">
        <v>5.0999999999999997E-2</v>
      </c>
      <c r="J103">
        <v>5.2999999999999999E-2</v>
      </c>
      <c r="K103">
        <v>6.7000000000000004E-2</v>
      </c>
      <c r="L103">
        <v>6.7000000000000004E-2</v>
      </c>
      <c r="M103">
        <v>6.3E-2</v>
      </c>
      <c r="O103" s="2" t="s">
        <v>75</v>
      </c>
      <c r="P103" s="1">
        <v>1.6800000000000001E-3</v>
      </c>
      <c r="Q103" s="1">
        <v>2.104E-3</v>
      </c>
      <c r="R103" s="1">
        <v>1.554E-3</v>
      </c>
      <c r="S103" s="1">
        <v>2.127E-3</v>
      </c>
      <c r="T103" s="1">
        <v>1.8519999999999999E-3</v>
      </c>
      <c r="U103" s="1">
        <v>2.042E-3</v>
      </c>
      <c r="V103" s="1">
        <v>1.6329999999999999E-3</v>
      </c>
      <c r="W103" s="1">
        <v>1.8959999999999999E-3</v>
      </c>
      <c r="X103" s="1">
        <v>1.586E-3</v>
      </c>
      <c r="Y103" s="1">
        <v>2.078E-3</v>
      </c>
      <c r="Z103" s="1">
        <v>1.7589999999999999E-3</v>
      </c>
      <c r="AA103" s="1">
        <v>1.652E-3</v>
      </c>
    </row>
    <row r="104" spans="1:30">
      <c r="A104" s="8">
        <v>1.1342592592592592E-2</v>
      </c>
      <c r="B104">
        <v>6.3E-2</v>
      </c>
      <c r="C104">
        <v>6.2E-2</v>
      </c>
      <c r="D104">
        <v>6.0999999999999999E-2</v>
      </c>
      <c r="E104">
        <v>6.0999999999999999E-2</v>
      </c>
      <c r="F104">
        <v>5.6000000000000001E-2</v>
      </c>
      <c r="G104">
        <v>5.7000000000000002E-2</v>
      </c>
      <c r="H104">
        <v>5.3999999999999999E-2</v>
      </c>
      <c r="I104">
        <v>5.3999999999999999E-2</v>
      </c>
      <c r="J104">
        <v>5.2999999999999999E-2</v>
      </c>
      <c r="K104">
        <v>7.0000000000000007E-2</v>
      </c>
      <c r="L104">
        <v>6.5000000000000002E-2</v>
      </c>
      <c r="M104">
        <v>6.6000000000000003E-2</v>
      </c>
      <c r="O104" s="2" t="s">
        <v>74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30">
      <c r="A105" s="8">
        <v>1.1574074074074075E-2</v>
      </c>
      <c r="B105">
        <v>6.2E-2</v>
      </c>
      <c r="C105">
        <v>5.8999999999999997E-2</v>
      </c>
      <c r="D105">
        <v>6.2E-2</v>
      </c>
      <c r="E105">
        <v>5.8000000000000003E-2</v>
      </c>
      <c r="F105">
        <v>5.8000000000000003E-2</v>
      </c>
      <c r="G105">
        <v>5.5E-2</v>
      </c>
      <c r="H105">
        <v>5.2999999999999999E-2</v>
      </c>
      <c r="I105">
        <v>5.0999999999999997E-2</v>
      </c>
      <c r="J105">
        <v>5.2999999999999999E-2</v>
      </c>
      <c r="K105">
        <v>6.8000000000000005E-2</v>
      </c>
      <c r="L105">
        <v>6.8000000000000005E-2</v>
      </c>
      <c r="M105">
        <v>6.4000000000000001E-2</v>
      </c>
      <c r="O105" s="2" t="s">
        <v>73</v>
      </c>
      <c r="P105" s="1">
        <v>1117</v>
      </c>
      <c r="Q105" s="1">
        <v>715.6</v>
      </c>
      <c r="R105" s="1">
        <v>1371</v>
      </c>
      <c r="S105" s="1">
        <v>365.3</v>
      </c>
      <c r="T105" s="1">
        <v>498.8</v>
      </c>
      <c r="U105" s="1">
        <v>386.6</v>
      </c>
      <c r="V105" s="1">
        <v>408.6</v>
      </c>
      <c r="W105" s="1">
        <v>247.7</v>
      </c>
      <c r="X105" s="1">
        <v>454.7</v>
      </c>
      <c r="Y105" s="1">
        <v>1290</v>
      </c>
      <c r="Z105" s="1">
        <v>1715</v>
      </c>
      <c r="AA105" s="1">
        <v>1817</v>
      </c>
    </row>
    <row r="106" spans="1:30">
      <c r="A106" s="8">
        <v>1.1805555555555555E-2</v>
      </c>
      <c r="B106">
        <v>6.4000000000000001E-2</v>
      </c>
      <c r="C106">
        <v>6.3E-2</v>
      </c>
      <c r="D106">
        <v>6.3E-2</v>
      </c>
      <c r="E106">
        <v>6.0999999999999999E-2</v>
      </c>
      <c r="F106">
        <v>5.7000000000000002E-2</v>
      </c>
      <c r="G106">
        <v>5.7000000000000002E-2</v>
      </c>
      <c r="H106">
        <v>5.2999999999999999E-2</v>
      </c>
      <c r="I106">
        <v>5.6000000000000001E-2</v>
      </c>
      <c r="J106">
        <v>5.2999999999999999E-2</v>
      </c>
      <c r="K106">
        <v>7.1999999999999995E-2</v>
      </c>
      <c r="L106">
        <v>6.7000000000000004E-2</v>
      </c>
      <c r="M106">
        <v>6.7000000000000004E-2</v>
      </c>
      <c r="O106" s="2" t="s">
        <v>72</v>
      </c>
      <c r="P106" s="1" t="s">
        <v>71</v>
      </c>
      <c r="Q106" s="1" t="s">
        <v>71</v>
      </c>
      <c r="R106" s="1" t="s">
        <v>71</v>
      </c>
      <c r="S106" s="1" t="s">
        <v>71</v>
      </c>
      <c r="T106" s="1" t="s">
        <v>71</v>
      </c>
      <c r="U106" s="1" t="s">
        <v>71</v>
      </c>
      <c r="V106" s="1" t="s">
        <v>71</v>
      </c>
      <c r="W106" s="1" t="s">
        <v>71</v>
      </c>
      <c r="X106" s="1" t="s">
        <v>71</v>
      </c>
      <c r="Y106" s="1" t="s">
        <v>71</v>
      </c>
      <c r="Z106" s="1" t="s">
        <v>71</v>
      </c>
      <c r="AA106" s="1" t="s">
        <v>71</v>
      </c>
      <c r="AC106" s="1"/>
      <c r="AD106" s="1"/>
    </row>
    <row r="107" spans="1:30">
      <c r="A107" s="8">
        <v>1.2037037037037035E-2</v>
      </c>
      <c r="B107">
        <v>6.4000000000000001E-2</v>
      </c>
      <c r="C107">
        <v>6.0999999999999999E-2</v>
      </c>
      <c r="D107">
        <v>6.5000000000000002E-2</v>
      </c>
      <c r="E107">
        <v>0.06</v>
      </c>
      <c r="F107">
        <v>5.8999999999999997E-2</v>
      </c>
      <c r="G107">
        <v>5.7000000000000002E-2</v>
      </c>
      <c r="H107">
        <v>5.5E-2</v>
      </c>
      <c r="I107">
        <v>5.1999999999999998E-2</v>
      </c>
      <c r="J107">
        <v>5.6000000000000001E-2</v>
      </c>
      <c r="K107">
        <v>6.9000000000000006E-2</v>
      </c>
      <c r="L107">
        <v>7.0999999999999994E-2</v>
      </c>
      <c r="M107">
        <v>6.5000000000000002E-2</v>
      </c>
      <c r="O107" s="2" t="s">
        <v>24</v>
      </c>
      <c r="P107" s="1" t="s">
        <v>9</v>
      </c>
      <c r="Q107" s="1" t="s">
        <v>9</v>
      </c>
      <c r="R107" s="1" t="s">
        <v>9</v>
      </c>
      <c r="S107" s="1" t="s">
        <v>9</v>
      </c>
      <c r="T107" s="1" t="s">
        <v>9</v>
      </c>
      <c r="U107" s="1" t="s">
        <v>9</v>
      </c>
      <c r="V107" s="1" t="s">
        <v>9</v>
      </c>
      <c r="W107" s="1" t="s">
        <v>9</v>
      </c>
      <c r="X107" s="1" t="s">
        <v>9</v>
      </c>
      <c r="Y107" s="1" t="s">
        <v>9</v>
      </c>
      <c r="Z107" s="1" t="s">
        <v>9</v>
      </c>
      <c r="AA107" s="1" t="s">
        <v>9</v>
      </c>
    </row>
    <row r="108" spans="1:30">
      <c r="A108" s="8">
        <v>1.2268518518518519E-2</v>
      </c>
      <c r="B108">
        <v>6.4000000000000001E-2</v>
      </c>
      <c r="C108">
        <v>6.3E-2</v>
      </c>
      <c r="D108">
        <v>6.4000000000000001E-2</v>
      </c>
      <c r="E108">
        <v>6.2E-2</v>
      </c>
      <c r="F108">
        <v>5.8000000000000003E-2</v>
      </c>
      <c r="G108">
        <v>0.06</v>
      </c>
      <c r="H108">
        <v>5.2999999999999999E-2</v>
      </c>
      <c r="I108">
        <v>5.6000000000000001E-2</v>
      </c>
      <c r="J108">
        <v>5.3999999999999999E-2</v>
      </c>
      <c r="K108">
        <v>7.2999999999999995E-2</v>
      </c>
      <c r="L108">
        <v>6.8000000000000005E-2</v>
      </c>
      <c r="M108">
        <v>6.9000000000000006E-2</v>
      </c>
      <c r="O108" s="2" t="s">
        <v>70</v>
      </c>
      <c r="P108" s="1" t="s">
        <v>69</v>
      </c>
      <c r="Q108" s="1" t="s">
        <v>69</v>
      </c>
      <c r="R108" s="1" t="s">
        <v>69</v>
      </c>
      <c r="S108" s="1" t="s">
        <v>69</v>
      </c>
      <c r="T108" s="1" t="s">
        <v>69</v>
      </c>
      <c r="U108" s="1" t="s">
        <v>69</v>
      </c>
      <c r="V108" s="1" t="s">
        <v>69</v>
      </c>
      <c r="W108" s="1" t="s">
        <v>69</v>
      </c>
      <c r="X108" s="1" t="s">
        <v>69</v>
      </c>
      <c r="Y108" s="1" t="s">
        <v>69</v>
      </c>
      <c r="Z108" s="1" t="s">
        <v>69</v>
      </c>
      <c r="AA108" s="1" t="s">
        <v>69</v>
      </c>
    </row>
    <row r="109" spans="1:30">
      <c r="A109" s="8">
        <v>1.2499999999999999E-2</v>
      </c>
      <c r="B109">
        <v>6.4000000000000001E-2</v>
      </c>
      <c r="C109">
        <v>6.2E-2</v>
      </c>
      <c r="D109">
        <v>6.5000000000000002E-2</v>
      </c>
      <c r="E109">
        <v>6.0999999999999999E-2</v>
      </c>
      <c r="F109">
        <v>6.0999999999999999E-2</v>
      </c>
      <c r="G109">
        <v>5.7000000000000002E-2</v>
      </c>
      <c r="H109">
        <v>5.7000000000000002E-2</v>
      </c>
      <c r="I109">
        <v>5.2999999999999999E-2</v>
      </c>
      <c r="J109">
        <v>5.7000000000000002E-2</v>
      </c>
      <c r="K109">
        <v>7.0999999999999994E-2</v>
      </c>
      <c r="L109">
        <v>7.1999999999999995E-2</v>
      </c>
      <c r="M109">
        <v>6.7000000000000004E-2</v>
      </c>
      <c r="O109" s="2" t="s">
        <v>68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C109" s="1"/>
    </row>
    <row r="110" spans="1:30">
      <c r="A110" s="8">
        <v>1.2731481481481481E-2</v>
      </c>
      <c r="B110">
        <v>6.5000000000000002E-2</v>
      </c>
      <c r="C110">
        <v>6.6000000000000003E-2</v>
      </c>
      <c r="D110">
        <v>6.4000000000000001E-2</v>
      </c>
      <c r="E110">
        <v>6.3E-2</v>
      </c>
      <c r="F110">
        <v>5.8999999999999997E-2</v>
      </c>
      <c r="G110">
        <v>6.0999999999999999E-2</v>
      </c>
      <c r="H110">
        <v>5.3999999999999999E-2</v>
      </c>
      <c r="I110">
        <v>5.7000000000000002E-2</v>
      </c>
      <c r="J110">
        <v>5.5E-2</v>
      </c>
      <c r="K110">
        <v>7.4999999999999997E-2</v>
      </c>
      <c r="L110">
        <v>7.0000000000000007E-2</v>
      </c>
      <c r="M110">
        <v>6.9000000000000006E-2</v>
      </c>
      <c r="O110" s="2" t="s">
        <v>67</v>
      </c>
      <c r="P110" s="1">
        <v>61</v>
      </c>
      <c r="Q110" s="1">
        <v>61</v>
      </c>
      <c r="R110" s="1">
        <v>61</v>
      </c>
      <c r="S110" s="1">
        <v>61</v>
      </c>
      <c r="T110" s="1">
        <v>61</v>
      </c>
      <c r="U110" s="1">
        <v>61</v>
      </c>
      <c r="V110" s="1">
        <v>61</v>
      </c>
      <c r="W110" s="1">
        <v>61</v>
      </c>
      <c r="X110" s="1">
        <v>61</v>
      </c>
      <c r="Y110" s="1">
        <v>61</v>
      </c>
      <c r="Z110" s="1">
        <v>61</v>
      </c>
      <c r="AA110" s="1">
        <v>61</v>
      </c>
    </row>
    <row r="111" spans="1:30">
      <c r="A111" s="8">
        <v>1.2962962962962963E-2</v>
      </c>
      <c r="B111">
        <v>6.5000000000000002E-2</v>
      </c>
      <c r="C111">
        <v>6.3E-2</v>
      </c>
      <c r="D111">
        <v>6.6000000000000003E-2</v>
      </c>
      <c r="E111">
        <v>6.0999999999999999E-2</v>
      </c>
      <c r="F111">
        <v>6.0999999999999999E-2</v>
      </c>
      <c r="G111">
        <v>5.7000000000000002E-2</v>
      </c>
      <c r="H111">
        <v>5.7000000000000002E-2</v>
      </c>
      <c r="I111">
        <v>5.3999999999999999E-2</v>
      </c>
      <c r="J111">
        <v>5.6000000000000001E-2</v>
      </c>
      <c r="K111">
        <v>7.1999999999999995E-2</v>
      </c>
      <c r="L111">
        <v>7.1999999999999995E-2</v>
      </c>
      <c r="M111">
        <v>6.7000000000000004E-2</v>
      </c>
      <c r="O111" s="2" t="s">
        <v>66</v>
      </c>
      <c r="P111" s="1">
        <v>1</v>
      </c>
      <c r="Q111" s="1">
        <v>1</v>
      </c>
      <c r="R111" s="1">
        <v>1</v>
      </c>
      <c r="S111" s="1">
        <v>1</v>
      </c>
      <c r="T111" s="1">
        <v>1</v>
      </c>
      <c r="U111" s="1">
        <v>1</v>
      </c>
      <c r="V111" s="1">
        <v>1</v>
      </c>
      <c r="W111" s="1">
        <v>1</v>
      </c>
      <c r="X111" s="1">
        <v>1</v>
      </c>
      <c r="Y111" s="1">
        <v>1</v>
      </c>
      <c r="Z111" s="1">
        <v>1</v>
      </c>
      <c r="AA111" s="1">
        <v>1</v>
      </c>
    </row>
    <row r="112" spans="1:30">
      <c r="A112" s="8">
        <v>1.3194444444444444E-2</v>
      </c>
      <c r="B112">
        <v>6.6000000000000003E-2</v>
      </c>
      <c r="C112">
        <v>6.6000000000000003E-2</v>
      </c>
      <c r="D112">
        <v>6.5000000000000002E-2</v>
      </c>
      <c r="E112">
        <v>6.5000000000000002E-2</v>
      </c>
      <c r="F112">
        <v>5.8999999999999997E-2</v>
      </c>
      <c r="G112">
        <v>0.06</v>
      </c>
      <c r="H112">
        <v>5.6000000000000001E-2</v>
      </c>
      <c r="I112">
        <v>5.7000000000000002E-2</v>
      </c>
      <c r="J112">
        <v>5.5E-2</v>
      </c>
      <c r="K112">
        <v>7.5999999999999998E-2</v>
      </c>
      <c r="L112">
        <v>7.1999999999999995E-2</v>
      </c>
      <c r="M112">
        <v>7.0999999999999994E-2</v>
      </c>
      <c r="O112" s="2" t="s">
        <v>65</v>
      </c>
      <c r="P112" s="1">
        <v>61</v>
      </c>
      <c r="Q112" s="1">
        <v>61</v>
      </c>
      <c r="R112" s="1">
        <v>61</v>
      </c>
      <c r="S112" s="1">
        <v>61</v>
      </c>
      <c r="T112" s="1">
        <v>61</v>
      </c>
      <c r="U112" s="1">
        <v>61</v>
      </c>
      <c r="V112" s="1">
        <v>61</v>
      </c>
      <c r="W112" s="1">
        <v>61</v>
      </c>
      <c r="X112" s="1">
        <v>61</v>
      </c>
      <c r="Y112" s="1">
        <v>61</v>
      </c>
      <c r="Z112" s="1">
        <v>61</v>
      </c>
      <c r="AA112" s="1">
        <v>61</v>
      </c>
    </row>
    <row r="113" spans="1:27">
      <c r="A113" s="8">
        <v>1.3425925925925924E-2</v>
      </c>
      <c r="B113">
        <v>6.7000000000000004E-2</v>
      </c>
      <c r="C113">
        <v>6.5000000000000002E-2</v>
      </c>
      <c r="D113">
        <v>6.8000000000000005E-2</v>
      </c>
      <c r="E113">
        <v>6.4000000000000001E-2</v>
      </c>
      <c r="F113">
        <v>6.3E-2</v>
      </c>
      <c r="G113">
        <v>5.8999999999999997E-2</v>
      </c>
      <c r="H113">
        <v>5.8999999999999997E-2</v>
      </c>
      <c r="I113">
        <v>5.2999999999999999E-2</v>
      </c>
      <c r="J113">
        <v>5.8000000000000003E-2</v>
      </c>
      <c r="K113">
        <v>7.3999999999999996E-2</v>
      </c>
      <c r="L113">
        <v>7.3999999999999996E-2</v>
      </c>
      <c r="M113">
        <v>6.9000000000000006E-2</v>
      </c>
      <c r="O113" s="2" t="s">
        <v>25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</row>
    <row r="114" spans="1:27">
      <c r="A114" s="8">
        <v>1.3657407407407408E-2</v>
      </c>
      <c r="B114">
        <v>6.8000000000000005E-2</v>
      </c>
      <c r="C114">
        <v>6.6000000000000003E-2</v>
      </c>
      <c r="D114">
        <v>6.6000000000000003E-2</v>
      </c>
      <c r="E114">
        <v>6.6000000000000003E-2</v>
      </c>
      <c r="F114">
        <v>0.06</v>
      </c>
      <c r="G114">
        <v>6.2E-2</v>
      </c>
      <c r="H114">
        <v>5.6000000000000001E-2</v>
      </c>
      <c r="I114">
        <v>5.7000000000000002E-2</v>
      </c>
      <c r="J114">
        <v>5.6000000000000001E-2</v>
      </c>
      <c r="K114">
        <v>7.5999999999999998E-2</v>
      </c>
      <c r="L114">
        <v>7.2999999999999995E-2</v>
      </c>
      <c r="M114">
        <v>7.1999999999999995E-2</v>
      </c>
      <c r="O114" s="2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>
      <c r="A115" s="8">
        <v>1.3888888888888888E-2</v>
      </c>
      <c r="B115">
        <v>6.7000000000000004E-2</v>
      </c>
      <c r="C115">
        <v>6.4000000000000001E-2</v>
      </c>
      <c r="D115">
        <v>6.9000000000000006E-2</v>
      </c>
      <c r="E115">
        <v>6.3E-2</v>
      </c>
      <c r="F115">
        <v>6.2E-2</v>
      </c>
      <c r="G115">
        <v>5.8999999999999997E-2</v>
      </c>
      <c r="H115">
        <v>5.8999999999999997E-2</v>
      </c>
      <c r="I115">
        <v>5.5E-2</v>
      </c>
      <c r="J115">
        <v>5.8000000000000003E-2</v>
      </c>
      <c r="K115">
        <v>7.3999999999999996E-2</v>
      </c>
      <c r="L115">
        <v>7.3999999999999996E-2</v>
      </c>
      <c r="M115">
        <v>6.9000000000000006E-2</v>
      </c>
      <c r="O115" s="2" t="s">
        <v>64</v>
      </c>
      <c r="P115" s="1" t="s">
        <v>409</v>
      </c>
      <c r="Q115" s="1" t="s">
        <v>408</v>
      </c>
      <c r="R115" s="1" t="s">
        <v>407</v>
      </c>
      <c r="S115" s="1" t="s">
        <v>406</v>
      </c>
      <c r="T115" s="1" t="s">
        <v>405</v>
      </c>
      <c r="U115" s="1" t="s">
        <v>404</v>
      </c>
      <c r="V115" s="1" t="s">
        <v>403</v>
      </c>
      <c r="W115" s="1" t="s">
        <v>402</v>
      </c>
      <c r="X115" s="1" t="s">
        <v>401</v>
      </c>
      <c r="Y115" s="1" t="s">
        <v>400</v>
      </c>
      <c r="Z115" s="1" t="s">
        <v>399</v>
      </c>
      <c r="AA115" s="1" t="s">
        <v>398</v>
      </c>
    </row>
    <row r="116" spans="1:27">
      <c r="A116" s="8"/>
    </row>
    <row r="117" spans="1:27">
      <c r="A117" s="8" t="s">
        <v>129</v>
      </c>
    </row>
    <row r="118" spans="1:27">
      <c r="A118" s="8" t="s">
        <v>128</v>
      </c>
      <c r="B118" t="s">
        <v>397</v>
      </c>
      <c r="C118" t="s">
        <v>396</v>
      </c>
      <c r="D118" t="s">
        <v>395</v>
      </c>
      <c r="E118" t="s">
        <v>394</v>
      </c>
      <c r="F118" t="s">
        <v>393</v>
      </c>
      <c r="G118" t="s">
        <v>392</v>
      </c>
      <c r="H118" t="s">
        <v>391</v>
      </c>
      <c r="I118" t="s">
        <v>390</v>
      </c>
      <c r="J118" t="s">
        <v>389</v>
      </c>
      <c r="K118" t="s">
        <v>388</v>
      </c>
      <c r="L118" t="s">
        <v>387</v>
      </c>
      <c r="M118" t="s">
        <v>386</v>
      </c>
    </row>
    <row r="119" spans="1:27">
      <c r="A119" s="8">
        <v>0</v>
      </c>
      <c r="H119">
        <v>4.2000000000000003E-2</v>
      </c>
      <c r="I119">
        <v>4.7E-2</v>
      </c>
      <c r="J119">
        <v>0.04</v>
      </c>
      <c r="K119">
        <v>5.1999999999999998E-2</v>
      </c>
      <c r="L119">
        <v>4.1000000000000002E-2</v>
      </c>
      <c r="M119">
        <v>5.0999999999999997E-2</v>
      </c>
    </row>
    <row r="120" spans="1:27">
      <c r="A120" s="8">
        <v>2.3148148148148146E-4</v>
      </c>
      <c r="H120">
        <v>4.8000000000000001E-2</v>
      </c>
      <c r="I120">
        <v>4.1000000000000002E-2</v>
      </c>
      <c r="J120">
        <v>4.7E-2</v>
      </c>
      <c r="K120">
        <v>4.7E-2</v>
      </c>
      <c r="L120">
        <v>4.3999999999999997E-2</v>
      </c>
      <c r="M120">
        <v>4.2999999999999997E-2</v>
      </c>
    </row>
    <row r="121" spans="1:27">
      <c r="A121" s="8">
        <v>4.6296296296296293E-4</v>
      </c>
      <c r="H121">
        <v>4.2999999999999997E-2</v>
      </c>
      <c r="I121">
        <v>4.7E-2</v>
      </c>
      <c r="J121">
        <v>3.9E-2</v>
      </c>
      <c r="K121">
        <v>5.0999999999999997E-2</v>
      </c>
      <c r="L121">
        <v>4.1000000000000002E-2</v>
      </c>
      <c r="M121">
        <v>5.1999999999999998E-2</v>
      </c>
      <c r="O121" t="s">
        <v>385</v>
      </c>
    </row>
    <row r="122" spans="1:27">
      <c r="A122" s="8">
        <v>6.9444444444444447E-4</v>
      </c>
      <c r="H122">
        <v>4.8000000000000001E-2</v>
      </c>
      <c r="I122">
        <v>4.2000000000000003E-2</v>
      </c>
      <c r="J122">
        <v>4.8000000000000001E-2</v>
      </c>
      <c r="K122">
        <v>4.8000000000000001E-2</v>
      </c>
      <c r="L122">
        <v>4.4999999999999998E-2</v>
      </c>
      <c r="M122">
        <v>4.3999999999999997E-2</v>
      </c>
      <c r="O122" s="2" t="s">
        <v>114</v>
      </c>
      <c r="P122" s="1" t="s">
        <v>113</v>
      </c>
      <c r="Q122" s="1" t="s">
        <v>113</v>
      </c>
      <c r="R122" s="1" t="s">
        <v>113</v>
      </c>
      <c r="S122" s="1" t="s">
        <v>113</v>
      </c>
      <c r="T122" s="1" t="s">
        <v>113</v>
      </c>
      <c r="U122" s="1" t="s">
        <v>113</v>
      </c>
      <c r="V122" s="1"/>
      <c r="W122" s="1"/>
      <c r="X122" s="1"/>
      <c r="Y122" s="1"/>
      <c r="Z122" s="1"/>
      <c r="AA122" s="1"/>
    </row>
    <row r="123" spans="1:27">
      <c r="A123" s="8">
        <v>9.2592592592592585E-4</v>
      </c>
      <c r="H123">
        <v>4.2999999999999997E-2</v>
      </c>
      <c r="I123">
        <v>4.9000000000000002E-2</v>
      </c>
      <c r="J123">
        <v>4.1000000000000002E-2</v>
      </c>
      <c r="K123">
        <v>5.2999999999999999E-2</v>
      </c>
      <c r="L123">
        <v>4.3999999999999997E-2</v>
      </c>
      <c r="M123">
        <v>5.2999999999999999E-2</v>
      </c>
      <c r="O123" s="2" t="s">
        <v>98</v>
      </c>
      <c r="P123" s="1"/>
      <c r="Q123" s="1"/>
      <c r="R123" s="1"/>
      <c r="S123" s="1"/>
      <c r="T123" s="1"/>
      <c r="U123" s="1"/>
      <c r="V123" s="1" t="s">
        <v>384</v>
      </c>
      <c r="W123" s="1" t="s">
        <v>383</v>
      </c>
      <c r="X123" s="1" t="s">
        <v>382</v>
      </c>
      <c r="Y123" s="1" t="s">
        <v>381</v>
      </c>
      <c r="Z123" s="1" t="s">
        <v>380</v>
      </c>
      <c r="AA123" s="1" t="s">
        <v>379</v>
      </c>
    </row>
    <row r="124" spans="1:27">
      <c r="A124" s="8">
        <v>1.1574074074074073E-3</v>
      </c>
      <c r="H124">
        <v>4.8000000000000001E-2</v>
      </c>
      <c r="I124">
        <v>4.2000000000000003E-2</v>
      </c>
      <c r="J124">
        <v>4.8000000000000001E-2</v>
      </c>
      <c r="K124">
        <v>4.8000000000000001E-2</v>
      </c>
      <c r="L124">
        <v>4.3999999999999997E-2</v>
      </c>
      <c r="M124">
        <v>4.3999999999999997E-2</v>
      </c>
      <c r="O124" s="2" t="s">
        <v>91</v>
      </c>
      <c r="P124" s="1"/>
      <c r="Q124" s="1"/>
      <c r="R124" s="1"/>
      <c r="S124" s="1"/>
      <c r="T124" s="1"/>
      <c r="U124" s="1"/>
      <c r="V124" s="1" t="s">
        <v>378</v>
      </c>
      <c r="W124" s="1" t="s">
        <v>377</v>
      </c>
      <c r="X124" s="1" t="s">
        <v>376</v>
      </c>
      <c r="Y124" s="1" t="s">
        <v>375</v>
      </c>
      <c r="Z124" s="1" t="s">
        <v>374</v>
      </c>
      <c r="AA124" s="1" t="s">
        <v>373</v>
      </c>
    </row>
    <row r="125" spans="1:27">
      <c r="A125" s="8">
        <v>1.3888888888888889E-3</v>
      </c>
      <c r="H125">
        <v>4.3999999999999997E-2</v>
      </c>
      <c r="I125">
        <v>4.8000000000000001E-2</v>
      </c>
      <c r="J125">
        <v>4.2000000000000003E-2</v>
      </c>
      <c r="K125">
        <v>5.2999999999999999E-2</v>
      </c>
      <c r="L125">
        <v>4.2999999999999997E-2</v>
      </c>
      <c r="M125">
        <v>5.1999999999999998E-2</v>
      </c>
      <c r="O125" s="2" t="s">
        <v>84</v>
      </c>
      <c r="P125" s="1"/>
      <c r="Q125" s="1"/>
      <c r="R125" s="1"/>
      <c r="S125" s="1"/>
      <c r="T125" s="1"/>
      <c r="U125" s="1"/>
      <c r="V125" s="1">
        <v>-0.62919999999999998</v>
      </c>
      <c r="W125" s="1">
        <v>-0.61770000000000003</v>
      </c>
      <c r="X125" s="1">
        <v>-0.60619999999999996</v>
      </c>
      <c r="Y125" s="1">
        <v>-0.63360000000000005</v>
      </c>
      <c r="Z125" s="1">
        <v>-0.55010000000000003</v>
      </c>
      <c r="AA125" s="1">
        <v>-0.64570000000000005</v>
      </c>
    </row>
    <row r="126" spans="1:27">
      <c r="A126" s="8">
        <v>1.6203703703703703E-3</v>
      </c>
      <c r="H126">
        <v>4.7E-2</v>
      </c>
      <c r="I126">
        <v>4.2000000000000003E-2</v>
      </c>
      <c r="J126">
        <v>4.8000000000000001E-2</v>
      </c>
      <c r="K126">
        <v>4.7E-2</v>
      </c>
      <c r="L126">
        <v>4.5999999999999999E-2</v>
      </c>
      <c r="M126">
        <v>4.4999999999999998E-2</v>
      </c>
      <c r="O126" s="2" t="s">
        <v>100</v>
      </c>
      <c r="P126" s="1"/>
      <c r="Q126" s="1"/>
      <c r="R126" s="1"/>
      <c r="S126" s="1"/>
      <c r="T126" s="1"/>
      <c r="U126" s="1"/>
      <c r="V126" s="1">
        <v>14.65</v>
      </c>
      <c r="W126" s="1">
        <v>14.65</v>
      </c>
      <c r="X126" s="1">
        <v>14.62</v>
      </c>
      <c r="Y126" s="1">
        <v>13.53</v>
      </c>
      <c r="Z126" s="1">
        <v>13.33</v>
      </c>
      <c r="AA126" s="1">
        <v>14.61</v>
      </c>
    </row>
    <row r="127" spans="1:27">
      <c r="A127" s="8">
        <v>1.8518518518518517E-3</v>
      </c>
      <c r="H127">
        <v>4.3999999999999997E-2</v>
      </c>
      <c r="I127">
        <v>4.8000000000000001E-2</v>
      </c>
      <c r="J127">
        <v>4.1000000000000002E-2</v>
      </c>
      <c r="K127">
        <v>5.1999999999999998E-2</v>
      </c>
      <c r="L127">
        <v>4.3999999999999997E-2</v>
      </c>
      <c r="M127">
        <v>5.0999999999999997E-2</v>
      </c>
      <c r="O127" s="2" t="s">
        <v>99</v>
      </c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>
      <c r="A128" s="8">
        <v>2.0833333333333333E-3</v>
      </c>
      <c r="H128">
        <v>4.8000000000000001E-2</v>
      </c>
      <c r="I128">
        <v>4.2000000000000003E-2</v>
      </c>
      <c r="J128">
        <v>4.9000000000000002E-2</v>
      </c>
      <c r="K128">
        <v>4.7E-2</v>
      </c>
      <c r="L128">
        <v>4.4999999999999998E-2</v>
      </c>
      <c r="M128">
        <v>4.2999999999999997E-2</v>
      </c>
      <c r="O128" s="2" t="s">
        <v>98</v>
      </c>
      <c r="P128" s="1"/>
      <c r="Q128" s="1"/>
      <c r="R128" s="1"/>
      <c r="S128" s="1"/>
      <c r="T128" s="1"/>
      <c r="U128" s="1"/>
      <c r="V128" s="1" t="s">
        <v>372</v>
      </c>
      <c r="W128" s="1" t="s">
        <v>371</v>
      </c>
      <c r="X128" s="1" t="s">
        <v>370</v>
      </c>
      <c r="Y128" s="1" t="s">
        <v>369</v>
      </c>
      <c r="Z128" s="1" t="s">
        <v>368</v>
      </c>
      <c r="AA128" s="1" t="s">
        <v>367</v>
      </c>
    </row>
    <row r="129" spans="1:27">
      <c r="A129" s="8">
        <v>2.3148148148148151E-3</v>
      </c>
      <c r="H129">
        <v>4.3999999999999997E-2</v>
      </c>
      <c r="I129">
        <v>4.9000000000000002E-2</v>
      </c>
      <c r="J129">
        <v>4.1000000000000002E-2</v>
      </c>
      <c r="K129">
        <v>5.1999999999999998E-2</v>
      </c>
      <c r="L129">
        <v>4.4999999999999998E-2</v>
      </c>
      <c r="M129">
        <v>5.0999999999999997E-2</v>
      </c>
      <c r="O129" s="2" t="s">
        <v>91</v>
      </c>
      <c r="P129" s="1"/>
      <c r="Q129" s="1"/>
      <c r="R129" s="1"/>
      <c r="S129" s="1"/>
      <c r="T129" s="1"/>
      <c r="U129" s="1"/>
      <c r="V129" s="1" t="s">
        <v>366</v>
      </c>
      <c r="W129" s="1" t="s">
        <v>365</v>
      </c>
      <c r="X129" s="1" t="s">
        <v>364</v>
      </c>
      <c r="Y129" s="1" t="s">
        <v>363</v>
      </c>
      <c r="Z129" s="1" t="s">
        <v>362</v>
      </c>
      <c r="AA129" s="1" t="s">
        <v>361</v>
      </c>
    </row>
    <row r="130" spans="1:27">
      <c r="A130" s="8">
        <v>2.5462962962962961E-3</v>
      </c>
      <c r="H130">
        <v>0.05</v>
      </c>
      <c r="I130">
        <v>4.2999999999999997E-2</v>
      </c>
      <c r="J130">
        <v>4.9000000000000002E-2</v>
      </c>
      <c r="K130">
        <v>4.8000000000000001E-2</v>
      </c>
      <c r="L130">
        <v>4.5999999999999999E-2</v>
      </c>
      <c r="M130">
        <v>4.4999999999999998E-2</v>
      </c>
      <c r="O130" s="2" t="s">
        <v>84</v>
      </c>
      <c r="P130" s="1"/>
      <c r="Q130" s="1"/>
      <c r="R130" s="1"/>
      <c r="S130" s="1"/>
      <c r="T130" s="1"/>
      <c r="U130" s="1"/>
      <c r="V130" s="1" t="s">
        <v>360</v>
      </c>
      <c r="W130" s="1" t="s">
        <v>359</v>
      </c>
      <c r="X130" s="1" t="s">
        <v>358</v>
      </c>
      <c r="Y130" s="1" t="s">
        <v>357</v>
      </c>
      <c r="Z130" s="1" t="s">
        <v>356</v>
      </c>
      <c r="AA130" s="1" t="s">
        <v>355</v>
      </c>
    </row>
    <row r="131" spans="1:27">
      <c r="A131" s="8">
        <v>2.7777777777777779E-3</v>
      </c>
      <c r="H131">
        <v>4.4999999999999998E-2</v>
      </c>
      <c r="I131">
        <v>5.0999999999999997E-2</v>
      </c>
      <c r="J131">
        <v>4.2999999999999997E-2</v>
      </c>
      <c r="K131">
        <v>5.5E-2</v>
      </c>
      <c r="L131">
        <v>4.4999999999999998E-2</v>
      </c>
      <c r="M131">
        <v>5.0999999999999997E-2</v>
      </c>
      <c r="O131" s="2" t="s">
        <v>77</v>
      </c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>
      <c r="A132" s="8">
        <v>3.0092592592592588E-3</v>
      </c>
      <c r="H132">
        <v>0.05</v>
      </c>
      <c r="I132">
        <v>4.3999999999999997E-2</v>
      </c>
      <c r="J132">
        <v>4.9000000000000002E-2</v>
      </c>
      <c r="K132">
        <v>4.9000000000000002E-2</v>
      </c>
      <c r="L132">
        <v>4.7E-2</v>
      </c>
      <c r="M132">
        <v>4.5999999999999999E-2</v>
      </c>
      <c r="O132" s="2" t="s">
        <v>76</v>
      </c>
      <c r="P132" s="1"/>
      <c r="Q132" s="1"/>
      <c r="R132" s="1"/>
      <c r="S132" s="1"/>
      <c r="T132" s="1"/>
      <c r="U132" s="1"/>
      <c r="V132" s="1">
        <v>0.86360000000000003</v>
      </c>
      <c r="W132" s="1">
        <v>0.82479999999999998</v>
      </c>
      <c r="X132" s="1">
        <v>0.75</v>
      </c>
      <c r="Y132" s="1">
        <v>0.85119999999999996</v>
      </c>
      <c r="Z132" s="1">
        <v>0.98229999999999995</v>
      </c>
      <c r="AA132" s="1">
        <v>0.88249999999999995</v>
      </c>
    </row>
    <row r="133" spans="1:27">
      <c r="A133" s="8">
        <v>3.2407407407407406E-3</v>
      </c>
      <c r="H133">
        <v>4.5999999999999999E-2</v>
      </c>
      <c r="I133">
        <v>0.05</v>
      </c>
      <c r="J133">
        <v>4.2999999999999997E-2</v>
      </c>
      <c r="K133">
        <v>5.6000000000000001E-2</v>
      </c>
      <c r="L133">
        <v>4.5999999999999999E-2</v>
      </c>
      <c r="M133">
        <v>4.9000000000000002E-2</v>
      </c>
      <c r="O133" s="2" t="s">
        <v>75</v>
      </c>
      <c r="P133" s="1"/>
      <c r="Q133" s="1"/>
      <c r="R133" s="1"/>
      <c r="S133" s="1"/>
      <c r="T133" s="1"/>
      <c r="U133" s="1"/>
      <c r="V133" s="1">
        <v>2.6970000000000002E-3</v>
      </c>
      <c r="W133" s="1">
        <v>3.1280000000000001E-3</v>
      </c>
      <c r="X133" s="1">
        <v>3.9280000000000001E-3</v>
      </c>
      <c r="Y133" s="1">
        <v>3.0720000000000001E-3</v>
      </c>
      <c r="Z133" s="1">
        <v>1.0020000000000001E-3</v>
      </c>
      <c r="AA133" s="1">
        <v>2.483E-3</v>
      </c>
    </row>
    <row r="134" spans="1:27">
      <c r="A134" s="8">
        <v>3.472222222222222E-3</v>
      </c>
      <c r="H134">
        <v>5.0999999999999997E-2</v>
      </c>
      <c r="I134">
        <v>4.3999999999999997E-2</v>
      </c>
      <c r="J134">
        <v>5.0999999999999997E-2</v>
      </c>
      <c r="K134">
        <v>0.05</v>
      </c>
      <c r="L134">
        <v>4.8000000000000001E-2</v>
      </c>
      <c r="M134">
        <v>4.7E-2</v>
      </c>
      <c r="O134" s="2" t="s">
        <v>74</v>
      </c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>
      <c r="A135" s="8">
        <v>3.7037037037037034E-3</v>
      </c>
      <c r="H135">
        <v>4.5999999999999999E-2</v>
      </c>
      <c r="I135">
        <v>0.05</v>
      </c>
      <c r="J135">
        <v>4.2999999999999997E-2</v>
      </c>
      <c r="K135">
        <v>5.5E-2</v>
      </c>
      <c r="L135">
        <v>4.7E-2</v>
      </c>
      <c r="M135">
        <v>5.0999999999999997E-2</v>
      </c>
      <c r="O135" s="2" t="s">
        <v>73</v>
      </c>
      <c r="P135" s="1"/>
      <c r="Q135" s="1"/>
      <c r="R135" s="1"/>
      <c r="S135" s="1"/>
      <c r="T135" s="1"/>
      <c r="U135" s="1"/>
      <c r="V135" s="1">
        <v>373.6</v>
      </c>
      <c r="W135" s="1">
        <v>277.7</v>
      </c>
      <c r="X135" s="1">
        <v>177</v>
      </c>
      <c r="Y135" s="1">
        <v>337.6</v>
      </c>
      <c r="Z135" s="1">
        <v>3275</v>
      </c>
      <c r="AA135" s="1">
        <v>443.3</v>
      </c>
    </row>
    <row r="136" spans="1:27">
      <c r="A136" s="8">
        <v>3.9351851851851857E-3</v>
      </c>
      <c r="H136">
        <v>5.0999999999999997E-2</v>
      </c>
      <c r="I136">
        <v>4.4999999999999998E-2</v>
      </c>
      <c r="J136">
        <v>5.0999999999999997E-2</v>
      </c>
      <c r="K136">
        <v>0.05</v>
      </c>
      <c r="L136">
        <v>4.9000000000000002E-2</v>
      </c>
      <c r="M136">
        <v>4.8000000000000001E-2</v>
      </c>
      <c r="O136" s="2" t="s">
        <v>72</v>
      </c>
      <c r="P136" s="1"/>
      <c r="Q136" s="1"/>
      <c r="R136" s="1"/>
      <c r="S136" s="1"/>
      <c r="T136" s="1"/>
      <c r="U136" s="1"/>
      <c r="V136" s="1" t="s">
        <v>71</v>
      </c>
      <c r="W136" s="1" t="s">
        <v>71</v>
      </c>
      <c r="X136" s="1" t="s">
        <v>71</v>
      </c>
      <c r="Y136" s="1" t="s">
        <v>71</v>
      </c>
      <c r="Z136" s="1" t="s">
        <v>71</v>
      </c>
      <c r="AA136" s="1" t="s">
        <v>71</v>
      </c>
    </row>
    <row r="137" spans="1:27">
      <c r="A137" s="8">
        <v>4.1666666666666666E-3</v>
      </c>
      <c r="H137">
        <v>4.7E-2</v>
      </c>
      <c r="I137">
        <v>0.05</v>
      </c>
      <c r="J137">
        <v>4.3999999999999997E-2</v>
      </c>
      <c r="K137">
        <v>5.6000000000000001E-2</v>
      </c>
      <c r="L137">
        <v>4.7E-2</v>
      </c>
      <c r="M137">
        <v>4.9000000000000002E-2</v>
      </c>
      <c r="O137" s="2" t="s">
        <v>24</v>
      </c>
      <c r="P137" s="1"/>
      <c r="Q137" s="1"/>
      <c r="R137" s="1"/>
      <c r="S137" s="1"/>
      <c r="T137" s="1"/>
      <c r="U137" s="1"/>
      <c r="V137" s="1" t="s">
        <v>9</v>
      </c>
      <c r="W137" s="1" t="s">
        <v>9</v>
      </c>
      <c r="X137" s="1" t="s">
        <v>9</v>
      </c>
      <c r="Y137" s="1" t="s">
        <v>9</v>
      </c>
      <c r="Z137" s="1" t="s">
        <v>9</v>
      </c>
      <c r="AA137" s="1" t="s">
        <v>9</v>
      </c>
    </row>
    <row r="138" spans="1:27">
      <c r="A138" s="8">
        <v>4.3981481481481484E-3</v>
      </c>
      <c r="H138">
        <v>5.0999999999999997E-2</v>
      </c>
      <c r="I138">
        <v>4.4999999999999998E-2</v>
      </c>
      <c r="J138">
        <v>5.1999999999999998E-2</v>
      </c>
      <c r="K138">
        <v>5.0999999999999997E-2</v>
      </c>
      <c r="L138">
        <v>0.05</v>
      </c>
      <c r="M138">
        <v>4.9000000000000002E-2</v>
      </c>
      <c r="O138" s="2" t="s">
        <v>70</v>
      </c>
      <c r="P138" s="1"/>
      <c r="Q138" s="1"/>
      <c r="R138" s="1"/>
      <c r="S138" s="1"/>
      <c r="T138" s="1"/>
      <c r="U138" s="1"/>
      <c r="V138" s="1" t="s">
        <v>69</v>
      </c>
      <c r="W138" s="1" t="s">
        <v>69</v>
      </c>
      <c r="X138" s="1" t="s">
        <v>69</v>
      </c>
      <c r="Y138" s="1" t="s">
        <v>69</v>
      </c>
      <c r="Z138" s="1" t="s">
        <v>69</v>
      </c>
      <c r="AA138" s="1" t="s">
        <v>69</v>
      </c>
    </row>
    <row r="139" spans="1:27">
      <c r="A139" s="8">
        <v>4.6296296296296302E-3</v>
      </c>
      <c r="H139">
        <v>4.8000000000000001E-2</v>
      </c>
      <c r="I139">
        <v>5.2999999999999999E-2</v>
      </c>
      <c r="J139">
        <v>4.3999999999999997E-2</v>
      </c>
      <c r="K139">
        <v>5.5E-2</v>
      </c>
      <c r="L139">
        <v>4.9000000000000002E-2</v>
      </c>
      <c r="M139">
        <v>5.0999999999999997E-2</v>
      </c>
      <c r="O139" s="2" t="s">
        <v>68</v>
      </c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>
      <c r="A140" s="8">
        <v>4.8611111111111112E-3</v>
      </c>
      <c r="H140">
        <v>5.1999999999999998E-2</v>
      </c>
      <c r="I140">
        <v>4.5999999999999999E-2</v>
      </c>
      <c r="J140">
        <v>5.1999999999999998E-2</v>
      </c>
      <c r="K140">
        <v>5.1999999999999998E-2</v>
      </c>
      <c r="L140">
        <v>0.05</v>
      </c>
      <c r="M140">
        <v>4.9000000000000002E-2</v>
      </c>
      <c r="O140" s="2" t="s">
        <v>67</v>
      </c>
      <c r="P140" s="1"/>
      <c r="Q140" s="1"/>
      <c r="R140" s="1"/>
      <c r="S140" s="1"/>
      <c r="T140" s="1"/>
      <c r="U140" s="1"/>
      <c r="V140" s="1">
        <v>61</v>
      </c>
      <c r="W140" s="1">
        <v>61</v>
      </c>
      <c r="X140" s="1">
        <v>61</v>
      </c>
      <c r="Y140" s="1">
        <v>61</v>
      </c>
      <c r="Z140" s="1">
        <v>61</v>
      </c>
      <c r="AA140" s="1">
        <v>61</v>
      </c>
    </row>
    <row r="141" spans="1:27">
      <c r="A141" s="8">
        <v>5.0925925925925921E-3</v>
      </c>
      <c r="H141">
        <v>4.9000000000000002E-2</v>
      </c>
      <c r="I141">
        <v>5.2999999999999999E-2</v>
      </c>
      <c r="J141">
        <v>4.5999999999999999E-2</v>
      </c>
      <c r="K141">
        <v>5.8999999999999997E-2</v>
      </c>
      <c r="L141">
        <v>4.9000000000000002E-2</v>
      </c>
      <c r="M141">
        <v>5.0999999999999997E-2</v>
      </c>
      <c r="O141" s="2" t="s">
        <v>66</v>
      </c>
      <c r="P141" s="1"/>
      <c r="Q141" s="1"/>
      <c r="R141" s="1"/>
      <c r="S141" s="1"/>
      <c r="T141" s="1"/>
      <c r="U141" s="1"/>
      <c r="V141" s="1">
        <v>1</v>
      </c>
      <c r="W141" s="1">
        <v>1</v>
      </c>
      <c r="X141" s="1">
        <v>1</v>
      </c>
      <c r="Y141" s="1">
        <v>1</v>
      </c>
      <c r="Z141" s="1">
        <v>1</v>
      </c>
      <c r="AA141" s="1">
        <v>1</v>
      </c>
    </row>
    <row r="142" spans="1:27">
      <c r="A142" s="8">
        <v>5.3240740740740748E-3</v>
      </c>
      <c r="H142">
        <v>5.3999999999999999E-2</v>
      </c>
      <c r="I142">
        <v>4.7E-2</v>
      </c>
      <c r="J142">
        <v>5.2999999999999999E-2</v>
      </c>
      <c r="K142">
        <v>5.1999999999999998E-2</v>
      </c>
      <c r="L142">
        <v>5.0999999999999997E-2</v>
      </c>
      <c r="M142">
        <v>0.05</v>
      </c>
      <c r="O142" s="2" t="s">
        <v>65</v>
      </c>
      <c r="P142" s="1"/>
      <c r="Q142" s="1"/>
      <c r="R142" s="1"/>
      <c r="S142" s="1"/>
      <c r="T142" s="1"/>
      <c r="U142" s="1"/>
      <c r="V142" s="1">
        <v>61</v>
      </c>
      <c r="W142" s="1">
        <v>61</v>
      </c>
      <c r="X142" s="1">
        <v>61</v>
      </c>
      <c r="Y142" s="1">
        <v>61</v>
      </c>
      <c r="Z142" s="1">
        <v>61</v>
      </c>
      <c r="AA142" s="1">
        <v>61</v>
      </c>
    </row>
    <row r="143" spans="1:27">
      <c r="A143" s="8">
        <v>5.5555555555555558E-3</v>
      </c>
      <c r="H143">
        <v>4.9000000000000002E-2</v>
      </c>
      <c r="I143">
        <v>5.2999999999999999E-2</v>
      </c>
      <c r="J143">
        <v>4.7E-2</v>
      </c>
      <c r="K143">
        <v>5.8999999999999997E-2</v>
      </c>
      <c r="L143">
        <v>5.0999999999999997E-2</v>
      </c>
      <c r="M143">
        <v>5.2999999999999999E-2</v>
      </c>
      <c r="O143" s="2" t="s">
        <v>25</v>
      </c>
      <c r="P143" s="1"/>
      <c r="Q143" s="1"/>
      <c r="R143" s="1"/>
      <c r="S143" s="1"/>
      <c r="T143" s="1"/>
      <c r="U143" s="1"/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</row>
    <row r="144" spans="1:27">
      <c r="A144" s="8">
        <v>5.7870370370370376E-3</v>
      </c>
      <c r="H144">
        <v>5.6000000000000001E-2</v>
      </c>
      <c r="I144">
        <v>4.8000000000000001E-2</v>
      </c>
      <c r="J144">
        <v>5.5E-2</v>
      </c>
      <c r="K144">
        <v>5.3999999999999999E-2</v>
      </c>
      <c r="L144">
        <v>5.1999999999999998E-2</v>
      </c>
      <c r="M144">
        <v>5.1999999999999998E-2</v>
      </c>
      <c r="O144" s="2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>
      <c r="A145" s="8">
        <v>6.0185185185185177E-3</v>
      </c>
      <c r="H145">
        <v>4.9000000000000002E-2</v>
      </c>
      <c r="I145">
        <v>5.5E-2</v>
      </c>
      <c r="J145">
        <v>4.7E-2</v>
      </c>
      <c r="K145">
        <v>0.06</v>
      </c>
      <c r="L145">
        <v>5.1999999999999998E-2</v>
      </c>
      <c r="M145">
        <v>5.2999999999999999E-2</v>
      </c>
      <c r="O145" s="2" t="s">
        <v>64</v>
      </c>
      <c r="P145" s="1"/>
      <c r="Q145" s="1"/>
      <c r="R145" s="1"/>
      <c r="S145" s="1"/>
      <c r="T145" s="1"/>
      <c r="U145" s="1"/>
      <c r="V145" s="1" t="s">
        <v>354</v>
      </c>
      <c r="W145" s="1" t="s">
        <v>353</v>
      </c>
      <c r="X145" s="1" t="s">
        <v>352</v>
      </c>
      <c r="Y145" s="1" t="s">
        <v>351</v>
      </c>
      <c r="Z145" s="1" t="s">
        <v>350</v>
      </c>
      <c r="AA145" s="1" t="s">
        <v>349</v>
      </c>
    </row>
    <row r="146" spans="1:27">
      <c r="A146" s="8">
        <v>6.2499999999999995E-3</v>
      </c>
      <c r="H146">
        <v>5.5E-2</v>
      </c>
      <c r="I146">
        <v>4.8000000000000001E-2</v>
      </c>
      <c r="J146">
        <v>5.5E-2</v>
      </c>
      <c r="K146">
        <v>5.3999999999999999E-2</v>
      </c>
      <c r="L146">
        <v>5.2999999999999999E-2</v>
      </c>
      <c r="M146">
        <v>5.1999999999999998E-2</v>
      </c>
    </row>
    <row r="147" spans="1:27">
      <c r="A147" s="8">
        <v>6.4814814814814813E-3</v>
      </c>
      <c r="H147">
        <v>0.05</v>
      </c>
      <c r="I147">
        <v>5.3999999999999999E-2</v>
      </c>
      <c r="J147">
        <v>4.7E-2</v>
      </c>
      <c r="K147">
        <v>5.8999999999999997E-2</v>
      </c>
      <c r="L147">
        <v>5.1999999999999998E-2</v>
      </c>
      <c r="M147">
        <v>5.2999999999999999E-2</v>
      </c>
    </row>
    <row r="148" spans="1:27">
      <c r="A148" s="8">
        <v>6.7129629629629622E-3</v>
      </c>
      <c r="H148">
        <v>5.5E-2</v>
      </c>
      <c r="I148">
        <v>4.9000000000000002E-2</v>
      </c>
      <c r="J148">
        <v>5.6000000000000001E-2</v>
      </c>
      <c r="K148">
        <v>5.5E-2</v>
      </c>
      <c r="L148">
        <v>5.2999999999999999E-2</v>
      </c>
      <c r="M148">
        <v>5.2999999999999999E-2</v>
      </c>
    </row>
    <row r="149" spans="1:27">
      <c r="A149" s="8">
        <v>6.9444444444444441E-3</v>
      </c>
      <c r="H149">
        <v>0.05</v>
      </c>
      <c r="I149">
        <v>5.6000000000000001E-2</v>
      </c>
      <c r="J149">
        <v>4.8000000000000001E-2</v>
      </c>
      <c r="K149">
        <v>6.0999999999999999E-2</v>
      </c>
      <c r="L149">
        <v>5.1999999999999998E-2</v>
      </c>
      <c r="M149">
        <v>5.6000000000000001E-2</v>
      </c>
    </row>
    <row r="150" spans="1:27">
      <c r="A150" s="8">
        <v>7.1759259259259259E-3</v>
      </c>
      <c r="H150">
        <v>5.6000000000000001E-2</v>
      </c>
      <c r="I150">
        <v>0.05</v>
      </c>
      <c r="J150">
        <v>5.7000000000000002E-2</v>
      </c>
      <c r="K150">
        <v>5.7000000000000002E-2</v>
      </c>
      <c r="L150">
        <v>5.3999999999999999E-2</v>
      </c>
      <c r="M150">
        <v>5.5E-2</v>
      </c>
    </row>
    <row r="151" spans="1:27">
      <c r="A151" s="8">
        <v>7.4074074074074068E-3</v>
      </c>
      <c r="H151">
        <v>5.2999999999999999E-2</v>
      </c>
      <c r="I151">
        <v>5.7000000000000002E-2</v>
      </c>
      <c r="J151">
        <v>0.05</v>
      </c>
      <c r="K151">
        <v>6.3E-2</v>
      </c>
      <c r="L151">
        <v>5.5E-2</v>
      </c>
      <c r="M151">
        <v>5.5E-2</v>
      </c>
    </row>
    <row r="152" spans="1:27">
      <c r="A152" s="8">
        <v>7.6388888888888886E-3</v>
      </c>
      <c r="H152">
        <v>5.8000000000000003E-2</v>
      </c>
      <c r="I152">
        <v>5.0999999999999997E-2</v>
      </c>
      <c r="J152">
        <v>5.7000000000000002E-2</v>
      </c>
      <c r="K152">
        <v>5.8000000000000003E-2</v>
      </c>
      <c r="L152">
        <v>5.5E-2</v>
      </c>
      <c r="M152">
        <v>5.7000000000000002E-2</v>
      </c>
    </row>
    <row r="153" spans="1:27">
      <c r="A153" s="8">
        <v>7.8703703703703713E-3</v>
      </c>
      <c r="H153">
        <v>5.1999999999999998E-2</v>
      </c>
      <c r="I153">
        <v>5.8000000000000003E-2</v>
      </c>
      <c r="J153">
        <v>4.9000000000000002E-2</v>
      </c>
      <c r="K153">
        <v>6.2E-2</v>
      </c>
      <c r="L153">
        <v>5.3999999999999999E-2</v>
      </c>
      <c r="M153">
        <v>5.7000000000000002E-2</v>
      </c>
    </row>
    <row r="154" spans="1:27">
      <c r="A154" s="8">
        <v>8.1018518518518514E-3</v>
      </c>
      <c r="H154">
        <v>5.8000000000000003E-2</v>
      </c>
      <c r="I154">
        <v>5.1999999999999998E-2</v>
      </c>
      <c r="J154">
        <v>5.8000000000000003E-2</v>
      </c>
      <c r="K154">
        <v>5.8999999999999997E-2</v>
      </c>
      <c r="L154">
        <v>5.7000000000000002E-2</v>
      </c>
      <c r="M154">
        <v>5.6000000000000001E-2</v>
      </c>
    </row>
    <row r="155" spans="1:27">
      <c r="A155" s="8">
        <v>8.3333333333333332E-3</v>
      </c>
      <c r="H155">
        <v>5.2999999999999999E-2</v>
      </c>
      <c r="I155">
        <v>5.8000000000000003E-2</v>
      </c>
      <c r="J155">
        <v>0.05</v>
      </c>
      <c r="K155">
        <v>6.2E-2</v>
      </c>
      <c r="L155">
        <v>5.5E-2</v>
      </c>
      <c r="M155">
        <v>5.8000000000000003E-2</v>
      </c>
    </row>
    <row r="156" spans="1:27">
      <c r="A156" s="8">
        <v>8.564814814814815E-3</v>
      </c>
      <c r="H156">
        <v>6.0999999999999999E-2</v>
      </c>
      <c r="I156">
        <v>5.1999999999999998E-2</v>
      </c>
      <c r="J156">
        <v>0.06</v>
      </c>
      <c r="K156">
        <v>5.8999999999999997E-2</v>
      </c>
      <c r="L156">
        <v>5.7000000000000002E-2</v>
      </c>
      <c r="M156">
        <v>5.7000000000000002E-2</v>
      </c>
    </row>
    <row r="157" spans="1:27">
      <c r="A157" s="8">
        <v>8.7962962962962968E-3</v>
      </c>
      <c r="H157">
        <v>5.5E-2</v>
      </c>
      <c r="I157">
        <v>5.8999999999999997E-2</v>
      </c>
      <c r="J157">
        <v>5.0999999999999997E-2</v>
      </c>
      <c r="K157">
        <v>6.4000000000000001E-2</v>
      </c>
      <c r="L157">
        <v>5.8000000000000003E-2</v>
      </c>
      <c r="M157">
        <v>6.0999999999999999E-2</v>
      </c>
    </row>
    <row r="158" spans="1:27">
      <c r="A158" s="8">
        <v>9.0277777777777787E-3</v>
      </c>
      <c r="H158">
        <v>0.06</v>
      </c>
      <c r="I158">
        <v>5.3999999999999999E-2</v>
      </c>
      <c r="J158">
        <v>0.06</v>
      </c>
      <c r="K158">
        <v>0.06</v>
      </c>
      <c r="L158">
        <v>5.7000000000000002E-2</v>
      </c>
      <c r="M158">
        <v>5.8000000000000003E-2</v>
      </c>
    </row>
    <row r="159" spans="1:27">
      <c r="A159" s="8">
        <v>9.2592592592592605E-3</v>
      </c>
      <c r="H159">
        <v>5.5E-2</v>
      </c>
      <c r="I159">
        <v>5.8999999999999997E-2</v>
      </c>
      <c r="J159">
        <v>5.1999999999999998E-2</v>
      </c>
      <c r="K159">
        <v>6.4000000000000001E-2</v>
      </c>
      <c r="L159">
        <v>5.8000000000000003E-2</v>
      </c>
      <c r="M159">
        <v>0.06</v>
      </c>
    </row>
    <row r="160" spans="1:27">
      <c r="A160" s="8">
        <v>9.4907407407407406E-3</v>
      </c>
      <c r="H160">
        <v>6.0999999999999999E-2</v>
      </c>
      <c r="I160">
        <v>5.6000000000000001E-2</v>
      </c>
      <c r="J160">
        <v>6.0999999999999999E-2</v>
      </c>
      <c r="K160">
        <v>0.06</v>
      </c>
      <c r="L160">
        <v>5.8000000000000003E-2</v>
      </c>
      <c r="M160">
        <v>5.8999999999999997E-2</v>
      </c>
    </row>
    <row r="161" spans="1:13">
      <c r="A161" s="8">
        <v>9.7222222222222224E-3</v>
      </c>
      <c r="H161">
        <v>5.6000000000000001E-2</v>
      </c>
      <c r="I161">
        <v>6.0999999999999999E-2</v>
      </c>
      <c r="J161">
        <v>5.2999999999999999E-2</v>
      </c>
      <c r="K161">
        <v>6.6000000000000003E-2</v>
      </c>
      <c r="L161">
        <v>0.06</v>
      </c>
      <c r="M161">
        <v>0.06</v>
      </c>
    </row>
    <row r="162" spans="1:13">
      <c r="A162" s="8">
        <v>9.9537037037037042E-3</v>
      </c>
      <c r="H162">
        <v>6.2E-2</v>
      </c>
      <c r="I162">
        <v>5.6000000000000001E-2</v>
      </c>
      <c r="J162">
        <v>6.0999999999999999E-2</v>
      </c>
      <c r="K162">
        <v>6.2E-2</v>
      </c>
      <c r="L162">
        <v>5.8999999999999997E-2</v>
      </c>
      <c r="M162">
        <v>6.0999999999999999E-2</v>
      </c>
    </row>
    <row r="163" spans="1:13">
      <c r="A163" s="8">
        <v>1.0185185185185184E-2</v>
      </c>
      <c r="H163">
        <v>5.7000000000000002E-2</v>
      </c>
      <c r="I163">
        <v>6.2E-2</v>
      </c>
      <c r="J163">
        <v>5.2999999999999999E-2</v>
      </c>
      <c r="K163">
        <v>6.8000000000000005E-2</v>
      </c>
      <c r="L163">
        <v>0.06</v>
      </c>
      <c r="M163">
        <v>6.2E-2</v>
      </c>
    </row>
    <row r="164" spans="1:13">
      <c r="A164" s="8">
        <v>1.0416666666666666E-2</v>
      </c>
      <c r="H164">
        <v>6.3E-2</v>
      </c>
      <c r="I164">
        <v>5.6000000000000001E-2</v>
      </c>
      <c r="J164">
        <v>6.3E-2</v>
      </c>
      <c r="K164">
        <v>6.3E-2</v>
      </c>
      <c r="L164">
        <v>5.8999999999999997E-2</v>
      </c>
      <c r="M164">
        <v>6.0999999999999999E-2</v>
      </c>
    </row>
    <row r="165" spans="1:13">
      <c r="A165" s="8">
        <v>1.064814814814815E-2</v>
      </c>
      <c r="H165">
        <v>5.7000000000000002E-2</v>
      </c>
      <c r="I165">
        <v>6.0999999999999999E-2</v>
      </c>
      <c r="J165">
        <v>5.5E-2</v>
      </c>
      <c r="K165">
        <v>6.7000000000000004E-2</v>
      </c>
      <c r="L165">
        <v>6.0999999999999999E-2</v>
      </c>
      <c r="M165">
        <v>6.3E-2</v>
      </c>
    </row>
    <row r="166" spans="1:13">
      <c r="A166" s="8">
        <v>1.087962962962963E-2</v>
      </c>
      <c r="H166">
        <v>6.2E-2</v>
      </c>
      <c r="I166">
        <v>5.7000000000000002E-2</v>
      </c>
      <c r="J166">
        <v>6.2E-2</v>
      </c>
      <c r="K166">
        <v>6.3E-2</v>
      </c>
      <c r="L166">
        <v>0.06</v>
      </c>
      <c r="M166">
        <v>6.2E-2</v>
      </c>
    </row>
    <row r="167" spans="1:13">
      <c r="A167" s="8">
        <v>1.1111111111111112E-2</v>
      </c>
      <c r="H167">
        <v>5.8999999999999997E-2</v>
      </c>
      <c r="I167">
        <v>6.2E-2</v>
      </c>
      <c r="J167">
        <v>5.7000000000000002E-2</v>
      </c>
      <c r="K167">
        <v>7.0000000000000007E-2</v>
      </c>
      <c r="L167">
        <v>6.3E-2</v>
      </c>
      <c r="M167">
        <v>6.4000000000000001E-2</v>
      </c>
    </row>
    <row r="168" spans="1:13">
      <c r="A168" s="8">
        <v>1.1342592592592592E-2</v>
      </c>
      <c r="H168">
        <v>6.4000000000000001E-2</v>
      </c>
      <c r="I168">
        <v>5.8999999999999997E-2</v>
      </c>
      <c r="J168">
        <v>6.5000000000000002E-2</v>
      </c>
      <c r="K168">
        <v>6.4000000000000001E-2</v>
      </c>
      <c r="L168">
        <v>6.0999999999999999E-2</v>
      </c>
      <c r="M168">
        <v>6.3E-2</v>
      </c>
    </row>
    <row r="169" spans="1:13">
      <c r="A169" s="8">
        <v>1.1574074074074075E-2</v>
      </c>
      <c r="H169">
        <v>0.06</v>
      </c>
      <c r="I169">
        <v>6.4000000000000001E-2</v>
      </c>
      <c r="J169">
        <v>5.8000000000000003E-2</v>
      </c>
      <c r="K169">
        <v>7.0999999999999994E-2</v>
      </c>
      <c r="L169">
        <v>6.2E-2</v>
      </c>
      <c r="M169">
        <v>6.2E-2</v>
      </c>
    </row>
    <row r="170" spans="1:13">
      <c r="A170" s="8">
        <v>1.1805555555555555E-2</v>
      </c>
      <c r="H170">
        <v>6.6000000000000003E-2</v>
      </c>
      <c r="I170">
        <v>0.06</v>
      </c>
      <c r="J170">
        <v>6.5000000000000002E-2</v>
      </c>
      <c r="K170">
        <v>6.5000000000000002E-2</v>
      </c>
      <c r="L170">
        <v>6.0999999999999999E-2</v>
      </c>
      <c r="M170">
        <v>6.4000000000000001E-2</v>
      </c>
    </row>
    <row r="171" spans="1:13">
      <c r="A171" s="8">
        <v>1.2037037037037035E-2</v>
      </c>
      <c r="H171">
        <v>6.0999999999999999E-2</v>
      </c>
      <c r="I171">
        <v>6.6000000000000003E-2</v>
      </c>
      <c r="J171">
        <v>5.8000000000000003E-2</v>
      </c>
      <c r="K171">
        <v>7.2999999999999995E-2</v>
      </c>
      <c r="L171">
        <v>6.5000000000000002E-2</v>
      </c>
      <c r="M171">
        <v>6.5000000000000002E-2</v>
      </c>
    </row>
    <row r="172" spans="1:13">
      <c r="A172" s="8">
        <v>1.2268518518518519E-2</v>
      </c>
      <c r="H172">
        <v>6.6000000000000003E-2</v>
      </c>
      <c r="I172">
        <v>0.06</v>
      </c>
      <c r="J172">
        <v>6.6000000000000003E-2</v>
      </c>
      <c r="K172">
        <v>6.6000000000000003E-2</v>
      </c>
      <c r="L172">
        <v>6.4000000000000001E-2</v>
      </c>
      <c r="M172">
        <v>6.6000000000000003E-2</v>
      </c>
    </row>
    <row r="173" spans="1:13">
      <c r="A173" s="8">
        <v>1.2499999999999999E-2</v>
      </c>
      <c r="H173">
        <v>6.2E-2</v>
      </c>
      <c r="I173">
        <v>6.6000000000000003E-2</v>
      </c>
      <c r="J173">
        <v>5.8999999999999997E-2</v>
      </c>
      <c r="K173">
        <v>7.3999999999999996E-2</v>
      </c>
      <c r="L173">
        <v>6.4000000000000001E-2</v>
      </c>
      <c r="M173">
        <v>6.5000000000000002E-2</v>
      </c>
    </row>
    <row r="174" spans="1:13">
      <c r="A174" s="8">
        <v>1.2731481481481481E-2</v>
      </c>
      <c r="H174">
        <v>6.7000000000000004E-2</v>
      </c>
      <c r="I174">
        <v>6.0999999999999999E-2</v>
      </c>
      <c r="J174">
        <v>6.7000000000000004E-2</v>
      </c>
      <c r="K174">
        <v>6.7000000000000004E-2</v>
      </c>
      <c r="L174">
        <v>6.5000000000000002E-2</v>
      </c>
      <c r="M174">
        <v>6.6000000000000003E-2</v>
      </c>
    </row>
    <row r="175" spans="1:13">
      <c r="A175" s="8">
        <v>1.2962962962962963E-2</v>
      </c>
      <c r="H175">
        <v>6.3E-2</v>
      </c>
      <c r="I175">
        <v>6.6000000000000003E-2</v>
      </c>
      <c r="J175">
        <v>0.06</v>
      </c>
      <c r="K175">
        <v>7.2999999999999995E-2</v>
      </c>
      <c r="L175">
        <v>6.5000000000000002E-2</v>
      </c>
      <c r="M175">
        <v>6.7000000000000004E-2</v>
      </c>
    </row>
    <row r="176" spans="1:13">
      <c r="A176" s="8">
        <v>1.3194444444444444E-2</v>
      </c>
      <c r="H176">
        <v>6.8000000000000005E-2</v>
      </c>
      <c r="I176">
        <v>6.2E-2</v>
      </c>
      <c r="J176">
        <v>6.8000000000000005E-2</v>
      </c>
      <c r="K176">
        <v>6.7000000000000004E-2</v>
      </c>
      <c r="L176">
        <v>6.4000000000000001E-2</v>
      </c>
      <c r="M176">
        <v>6.6000000000000003E-2</v>
      </c>
    </row>
    <row r="177" spans="1:27">
      <c r="A177" s="8">
        <v>1.3425925925925924E-2</v>
      </c>
      <c r="H177">
        <v>6.3E-2</v>
      </c>
      <c r="I177">
        <v>6.8000000000000005E-2</v>
      </c>
      <c r="J177">
        <v>6.2E-2</v>
      </c>
      <c r="K177">
        <v>7.5999999999999998E-2</v>
      </c>
      <c r="L177">
        <v>6.7000000000000004E-2</v>
      </c>
      <c r="M177">
        <v>6.8000000000000005E-2</v>
      </c>
    </row>
    <row r="178" spans="1:27">
      <c r="A178" s="8">
        <v>1.3657407407407408E-2</v>
      </c>
      <c r="H178">
        <v>6.9000000000000006E-2</v>
      </c>
      <c r="I178">
        <v>6.3E-2</v>
      </c>
      <c r="J178">
        <v>6.7000000000000004E-2</v>
      </c>
      <c r="K178">
        <v>6.8000000000000005E-2</v>
      </c>
      <c r="L178">
        <v>6.6000000000000003E-2</v>
      </c>
      <c r="M178">
        <v>6.8000000000000005E-2</v>
      </c>
    </row>
    <row r="179" spans="1:27">
      <c r="A179" s="8">
        <v>1.3888888888888888E-2</v>
      </c>
      <c r="H179">
        <v>6.3E-2</v>
      </c>
      <c r="I179">
        <v>6.8000000000000005E-2</v>
      </c>
      <c r="J179">
        <v>6.2E-2</v>
      </c>
      <c r="K179">
        <v>7.5999999999999998E-2</v>
      </c>
      <c r="L179">
        <v>6.6000000000000003E-2</v>
      </c>
      <c r="M179">
        <v>6.8000000000000005E-2</v>
      </c>
    </row>
    <row r="180" spans="1:27">
      <c r="A180" s="8"/>
    </row>
    <row r="181" spans="1:27">
      <c r="A181" s="8" t="s">
        <v>129</v>
      </c>
    </row>
    <row r="182" spans="1:27">
      <c r="A182" s="8" t="s">
        <v>128</v>
      </c>
      <c r="B182" t="s">
        <v>348</v>
      </c>
      <c r="C182" t="s">
        <v>347</v>
      </c>
      <c r="D182" t="s">
        <v>346</v>
      </c>
      <c r="E182" t="s">
        <v>345</v>
      </c>
      <c r="F182" t="s">
        <v>344</v>
      </c>
      <c r="G182" t="s">
        <v>343</v>
      </c>
      <c r="H182" t="s">
        <v>342</v>
      </c>
      <c r="I182" t="s">
        <v>341</v>
      </c>
      <c r="J182" t="s">
        <v>340</v>
      </c>
      <c r="K182" t="s">
        <v>339</v>
      </c>
      <c r="L182" t="s">
        <v>338</v>
      </c>
      <c r="M182" t="s">
        <v>337</v>
      </c>
    </row>
    <row r="183" spans="1:27">
      <c r="A183" s="8">
        <v>0</v>
      </c>
      <c r="B183">
        <v>0.04</v>
      </c>
      <c r="C183">
        <v>4.1000000000000002E-2</v>
      </c>
      <c r="D183">
        <v>3.9E-2</v>
      </c>
      <c r="E183" s="9">
        <v>2.7E-2</v>
      </c>
      <c r="F183" s="9">
        <v>2.5999999999999999E-2</v>
      </c>
      <c r="G183" s="9">
        <v>2.5999999999999999E-2</v>
      </c>
      <c r="H183">
        <v>3.9E-2</v>
      </c>
      <c r="I183">
        <v>3.5000000000000003E-2</v>
      </c>
      <c r="J183">
        <v>3.7999999999999999E-2</v>
      </c>
      <c r="K183">
        <v>3.5000000000000003E-2</v>
      </c>
      <c r="L183">
        <v>3.7999999999999999E-2</v>
      </c>
      <c r="M183">
        <v>3.4000000000000002E-2</v>
      </c>
    </row>
    <row r="184" spans="1:27">
      <c r="A184" s="8">
        <v>2.3148148148148146E-4</v>
      </c>
      <c r="B184">
        <v>3.6999999999999998E-2</v>
      </c>
      <c r="C184">
        <v>4.3999999999999997E-2</v>
      </c>
      <c r="D184">
        <v>0.04</v>
      </c>
      <c r="E184" s="9">
        <v>2.8000000000000001E-2</v>
      </c>
      <c r="F184" s="9">
        <v>3.2000000000000001E-2</v>
      </c>
      <c r="G184" s="9">
        <v>2.9000000000000001E-2</v>
      </c>
      <c r="H184">
        <v>3.5000000000000003E-2</v>
      </c>
      <c r="I184">
        <v>0.04</v>
      </c>
      <c r="J184">
        <v>3.9E-2</v>
      </c>
      <c r="K184">
        <v>3.6999999999999998E-2</v>
      </c>
      <c r="L184">
        <v>3.6999999999999998E-2</v>
      </c>
      <c r="M184">
        <v>3.7999999999999999E-2</v>
      </c>
      <c r="O184" t="s">
        <v>336</v>
      </c>
    </row>
    <row r="185" spans="1:27">
      <c r="A185" s="8">
        <v>4.6296296296296293E-4</v>
      </c>
      <c r="B185">
        <v>4.1000000000000002E-2</v>
      </c>
      <c r="C185">
        <v>4.8000000000000001E-2</v>
      </c>
      <c r="D185">
        <v>4.4999999999999998E-2</v>
      </c>
      <c r="E185" s="9">
        <v>3.2000000000000001E-2</v>
      </c>
      <c r="F185" s="9">
        <v>2.7E-2</v>
      </c>
      <c r="G185" s="9">
        <v>0.03</v>
      </c>
      <c r="H185">
        <v>0.04</v>
      </c>
      <c r="I185">
        <v>3.4000000000000002E-2</v>
      </c>
      <c r="J185">
        <v>4.2000000000000003E-2</v>
      </c>
      <c r="K185">
        <v>3.5000000000000003E-2</v>
      </c>
      <c r="L185">
        <v>3.9E-2</v>
      </c>
      <c r="M185">
        <v>0.04</v>
      </c>
      <c r="O185" s="2" t="s">
        <v>114</v>
      </c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>
      <c r="A186" s="8">
        <v>6.9444444444444447E-4</v>
      </c>
      <c r="B186">
        <v>4.2999999999999997E-2</v>
      </c>
      <c r="C186">
        <v>5.2999999999999999E-2</v>
      </c>
      <c r="D186">
        <v>4.2999999999999997E-2</v>
      </c>
      <c r="E186" s="9">
        <v>2.9000000000000001E-2</v>
      </c>
      <c r="F186" s="9">
        <v>3.3000000000000002E-2</v>
      </c>
      <c r="G186" s="9">
        <v>2.7E-2</v>
      </c>
      <c r="H186">
        <v>3.6999999999999998E-2</v>
      </c>
      <c r="I186">
        <v>0.04</v>
      </c>
      <c r="J186">
        <v>0.04</v>
      </c>
      <c r="K186">
        <v>3.7999999999999999E-2</v>
      </c>
      <c r="L186">
        <v>3.4000000000000002E-2</v>
      </c>
      <c r="M186">
        <v>4.1000000000000002E-2</v>
      </c>
      <c r="O186" s="2" t="s">
        <v>98</v>
      </c>
      <c r="P186" s="1" t="s">
        <v>335</v>
      </c>
      <c r="Q186" s="1" t="s">
        <v>334</v>
      </c>
      <c r="R186" s="1" t="s">
        <v>333</v>
      </c>
      <c r="S186" s="1" t="s">
        <v>332</v>
      </c>
      <c r="T186" s="1" t="s">
        <v>331</v>
      </c>
      <c r="U186" s="1" t="s">
        <v>330</v>
      </c>
      <c r="V186" s="1" t="s">
        <v>329</v>
      </c>
      <c r="W186" s="1" t="s">
        <v>328</v>
      </c>
      <c r="X186" s="1" t="s">
        <v>327</v>
      </c>
      <c r="Y186" s="1" t="s">
        <v>326</v>
      </c>
      <c r="Z186" s="1" t="s">
        <v>325</v>
      </c>
      <c r="AA186" s="1" t="s">
        <v>324</v>
      </c>
    </row>
    <row r="187" spans="1:27">
      <c r="A187" s="8">
        <v>9.2592592592592585E-4</v>
      </c>
      <c r="B187">
        <v>4.7E-2</v>
      </c>
      <c r="C187">
        <v>4.5999999999999999E-2</v>
      </c>
      <c r="D187">
        <v>4.7E-2</v>
      </c>
      <c r="E187" s="9">
        <v>3.3000000000000002E-2</v>
      </c>
      <c r="F187" s="9">
        <v>0.03</v>
      </c>
      <c r="G187" s="9">
        <v>3.3000000000000002E-2</v>
      </c>
      <c r="H187">
        <v>0.04</v>
      </c>
      <c r="I187">
        <v>3.5999999999999997E-2</v>
      </c>
      <c r="J187">
        <v>4.2999999999999997E-2</v>
      </c>
      <c r="K187">
        <v>3.5000000000000003E-2</v>
      </c>
      <c r="L187">
        <v>3.9E-2</v>
      </c>
      <c r="M187">
        <v>4.2999999999999997E-2</v>
      </c>
      <c r="O187" s="2" t="s">
        <v>91</v>
      </c>
      <c r="P187" s="1" t="s">
        <v>323</v>
      </c>
      <c r="Q187" s="1" t="s">
        <v>322</v>
      </c>
      <c r="R187" s="1" t="s">
        <v>321</v>
      </c>
      <c r="S187" s="1" t="s">
        <v>320</v>
      </c>
      <c r="T187" s="1" t="s">
        <v>319</v>
      </c>
      <c r="U187" s="1" t="s">
        <v>318</v>
      </c>
      <c r="V187" s="1" t="s">
        <v>317</v>
      </c>
      <c r="W187" s="1" t="s">
        <v>316</v>
      </c>
      <c r="X187" s="1" t="s">
        <v>315</v>
      </c>
      <c r="Y187" s="1" t="s">
        <v>314</v>
      </c>
      <c r="Z187" s="1" t="s">
        <v>313</v>
      </c>
      <c r="AA187" s="1" t="s">
        <v>312</v>
      </c>
    </row>
    <row r="188" spans="1:27">
      <c r="A188" s="8">
        <v>1.1574074074074073E-3</v>
      </c>
      <c r="B188">
        <v>0.05</v>
      </c>
      <c r="C188">
        <v>0.05</v>
      </c>
      <c r="D188">
        <v>4.2000000000000003E-2</v>
      </c>
      <c r="E188" s="9">
        <v>2.8000000000000001E-2</v>
      </c>
      <c r="F188" s="9">
        <v>3.1E-2</v>
      </c>
      <c r="G188" s="9">
        <v>2.4E-2</v>
      </c>
      <c r="H188">
        <v>3.7999999999999999E-2</v>
      </c>
      <c r="I188">
        <v>4.2999999999999997E-2</v>
      </c>
      <c r="J188">
        <v>3.7999999999999999E-2</v>
      </c>
      <c r="K188">
        <v>4.3999999999999997E-2</v>
      </c>
      <c r="L188">
        <v>3.5000000000000003E-2</v>
      </c>
      <c r="M188">
        <v>4.2999999999999997E-2</v>
      </c>
      <c r="O188" s="2" t="s">
        <v>84</v>
      </c>
      <c r="P188" s="1">
        <v>-9.7210000000000005E-2</v>
      </c>
      <c r="Q188" s="1">
        <v>-9.9599999999999994E-2</v>
      </c>
      <c r="R188" s="1">
        <v>-0.104</v>
      </c>
      <c r="S188" s="1">
        <v>-0.1045</v>
      </c>
      <c r="T188" s="1">
        <v>-9.7820000000000004E-2</v>
      </c>
      <c r="U188" s="1">
        <v>-9.0469999999999995E-2</v>
      </c>
      <c r="V188" s="1">
        <v>-0.17380000000000001</v>
      </c>
      <c r="W188" s="1">
        <v>-0.15920000000000001</v>
      </c>
      <c r="X188" s="1">
        <v>-0.1552</v>
      </c>
      <c r="Y188" s="1">
        <v>-7.0889999999999995E-2</v>
      </c>
      <c r="Z188" s="1">
        <v>-6.9900000000000004E-2</v>
      </c>
      <c r="AA188" s="1">
        <v>-7.5490000000000002E-2</v>
      </c>
    </row>
    <row r="189" spans="1:27">
      <c r="A189" s="8">
        <v>1.3888888888888889E-3</v>
      </c>
      <c r="B189">
        <v>0.05</v>
      </c>
      <c r="C189">
        <v>4.7E-2</v>
      </c>
      <c r="D189">
        <v>4.7E-2</v>
      </c>
      <c r="E189" s="9">
        <v>3.4000000000000002E-2</v>
      </c>
      <c r="F189" s="9">
        <v>2.7E-2</v>
      </c>
      <c r="G189" s="9">
        <v>3.3000000000000002E-2</v>
      </c>
      <c r="H189">
        <v>4.2999999999999997E-2</v>
      </c>
      <c r="I189">
        <v>3.9E-2</v>
      </c>
      <c r="J189">
        <v>4.3999999999999997E-2</v>
      </c>
      <c r="K189">
        <v>3.9E-2</v>
      </c>
      <c r="L189">
        <v>4.3999999999999997E-2</v>
      </c>
      <c r="M189">
        <v>4.3999999999999997E-2</v>
      </c>
      <c r="O189" s="2" t="s">
        <v>100</v>
      </c>
      <c r="P189" s="1">
        <v>2.9470000000000001</v>
      </c>
      <c r="Q189" s="1">
        <v>2.8380000000000001</v>
      </c>
      <c r="R189" s="1">
        <v>3.169</v>
      </c>
      <c r="S189" s="1">
        <v>4.5949999999999998</v>
      </c>
      <c r="T189" s="1">
        <v>4.6550000000000002</v>
      </c>
      <c r="U189" s="1">
        <v>4.5369999999999999</v>
      </c>
      <c r="V189" s="1">
        <v>7.0990000000000002</v>
      </c>
      <c r="W189" s="1">
        <v>7.2910000000000004</v>
      </c>
      <c r="X189" s="1">
        <v>6.1929999999999996</v>
      </c>
      <c r="Y189" s="1">
        <v>2.698</v>
      </c>
      <c r="Z189" s="1">
        <v>2.7410000000000001</v>
      </c>
      <c r="AA189" s="1">
        <v>2.6749999999999998</v>
      </c>
    </row>
    <row r="190" spans="1:27">
      <c r="A190" s="8">
        <v>1.6203703703703703E-3</v>
      </c>
      <c r="B190">
        <v>4.9000000000000002E-2</v>
      </c>
      <c r="C190">
        <v>0.05</v>
      </c>
      <c r="D190">
        <v>4.3999999999999997E-2</v>
      </c>
      <c r="E190" s="9">
        <v>2.5000000000000001E-2</v>
      </c>
      <c r="F190" s="9">
        <v>0.03</v>
      </c>
      <c r="G190" s="9">
        <v>2.1999999999999999E-2</v>
      </c>
      <c r="H190">
        <v>0.04</v>
      </c>
      <c r="I190">
        <v>4.3999999999999997E-2</v>
      </c>
      <c r="J190">
        <v>3.9E-2</v>
      </c>
      <c r="K190">
        <v>4.4999999999999998E-2</v>
      </c>
      <c r="L190">
        <v>3.6999999999999998E-2</v>
      </c>
      <c r="M190">
        <v>4.4999999999999998E-2</v>
      </c>
      <c r="O190" s="2" t="s">
        <v>99</v>
      </c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>
      <c r="A191" s="8">
        <v>1.8518518518518517E-3</v>
      </c>
      <c r="B191">
        <v>0.05</v>
      </c>
      <c r="C191">
        <v>4.9000000000000002E-2</v>
      </c>
      <c r="D191">
        <v>4.9000000000000002E-2</v>
      </c>
      <c r="E191" s="9">
        <v>3.5999999999999997E-2</v>
      </c>
      <c r="F191" s="9">
        <v>2.9000000000000001E-2</v>
      </c>
      <c r="G191" s="9">
        <v>3.5999999999999997E-2</v>
      </c>
      <c r="H191">
        <v>4.5999999999999999E-2</v>
      </c>
      <c r="I191">
        <v>4.1000000000000002E-2</v>
      </c>
      <c r="J191">
        <v>4.5999999999999999E-2</v>
      </c>
      <c r="K191">
        <v>4.1000000000000002E-2</v>
      </c>
      <c r="L191">
        <v>4.5999999999999999E-2</v>
      </c>
      <c r="M191">
        <v>4.4999999999999998E-2</v>
      </c>
      <c r="O191" s="2" t="s">
        <v>98</v>
      </c>
      <c r="P191" s="1" t="s">
        <v>311</v>
      </c>
      <c r="Q191" s="1" t="s">
        <v>310</v>
      </c>
      <c r="R191" s="1" t="s">
        <v>309</v>
      </c>
      <c r="S191" s="1" t="s">
        <v>308</v>
      </c>
      <c r="T191" s="1" t="s">
        <v>307</v>
      </c>
      <c r="U191" s="1" t="s">
        <v>306</v>
      </c>
      <c r="V191" s="1" t="s">
        <v>305</v>
      </c>
      <c r="W191" s="1" t="s">
        <v>304</v>
      </c>
      <c r="X191" s="1" t="s">
        <v>303</v>
      </c>
      <c r="Y191" s="1" t="s">
        <v>302</v>
      </c>
      <c r="Z191" s="1" t="s">
        <v>301</v>
      </c>
      <c r="AA191" s="1" t="s">
        <v>300</v>
      </c>
    </row>
    <row r="192" spans="1:27">
      <c r="A192" s="8">
        <v>2.0833333333333333E-3</v>
      </c>
      <c r="B192">
        <v>5.0999999999999997E-2</v>
      </c>
      <c r="C192">
        <v>5.2999999999999999E-2</v>
      </c>
      <c r="D192">
        <v>4.7E-2</v>
      </c>
      <c r="E192" s="9">
        <v>2.9000000000000001E-2</v>
      </c>
      <c r="F192" s="9">
        <v>3.2000000000000001E-2</v>
      </c>
      <c r="G192" s="9">
        <v>2.5999999999999999E-2</v>
      </c>
      <c r="H192">
        <v>4.2999999999999997E-2</v>
      </c>
      <c r="I192">
        <v>4.7E-2</v>
      </c>
      <c r="J192">
        <v>4.2000000000000003E-2</v>
      </c>
      <c r="K192">
        <v>4.8000000000000001E-2</v>
      </c>
      <c r="L192">
        <v>0.04</v>
      </c>
      <c r="M192">
        <v>4.9000000000000002E-2</v>
      </c>
      <c r="O192" s="2" t="s">
        <v>91</v>
      </c>
      <c r="P192" s="1" t="s">
        <v>299</v>
      </c>
      <c r="Q192" s="1" t="s">
        <v>298</v>
      </c>
      <c r="R192" s="1" t="s">
        <v>297</v>
      </c>
      <c r="S192" s="1" t="s">
        <v>296</v>
      </c>
      <c r="T192" s="1" t="s">
        <v>295</v>
      </c>
      <c r="U192" s="1" t="s">
        <v>294</v>
      </c>
      <c r="V192" s="1" t="s">
        <v>293</v>
      </c>
      <c r="W192" s="1" t="s">
        <v>292</v>
      </c>
      <c r="X192" s="1" t="s">
        <v>291</v>
      </c>
      <c r="Y192" s="1" t="s">
        <v>290</v>
      </c>
      <c r="Z192" s="1" t="s">
        <v>289</v>
      </c>
      <c r="AA192" s="1" t="s">
        <v>288</v>
      </c>
    </row>
    <row r="193" spans="1:27">
      <c r="A193" s="8">
        <v>2.3148148148148151E-3</v>
      </c>
      <c r="B193">
        <v>5.2999999999999999E-2</v>
      </c>
      <c r="C193">
        <v>5.1999999999999998E-2</v>
      </c>
      <c r="D193">
        <v>5.0999999999999997E-2</v>
      </c>
      <c r="E193" s="9">
        <v>3.9E-2</v>
      </c>
      <c r="F193" s="9">
        <v>2.9000000000000001E-2</v>
      </c>
      <c r="G193" s="9">
        <v>3.6999999999999998E-2</v>
      </c>
      <c r="H193">
        <v>4.7E-2</v>
      </c>
      <c r="I193">
        <v>4.2000000000000003E-2</v>
      </c>
      <c r="J193">
        <v>4.9000000000000002E-2</v>
      </c>
      <c r="K193">
        <v>4.2999999999999997E-2</v>
      </c>
      <c r="L193">
        <v>4.7E-2</v>
      </c>
      <c r="M193">
        <v>4.4999999999999998E-2</v>
      </c>
      <c r="O193" s="2" t="s">
        <v>84</v>
      </c>
      <c r="P193" s="1" t="s">
        <v>287</v>
      </c>
      <c r="Q193" s="1" t="s">
        <v>286</v>
      </c>
      <c r="R193" s="1" t="s">
        <v>285</v>
      </c>
      <c r="S193" s="1" t="s">
        <v>284</v>
      </c>
      <c r="T193" s="1" t="s">
        <v>283</v>
      </c>
      <c r="U193" s="1" t="s">
        <v>282</v>
      </c>
      <c r="V193" s="1" t="s">
        <v>281</v>
      </c>
      <c r="W193" s="1" t="s">
        <v>280</v>
      </c>
      <c r="X193" s="1" t="s">
        <v>279</v>
      </c>
      <c r="Y193" s="1" t="s">
        <v>278</v>
      </c>
      <c r="Z193" s="1" t="s">
        <v>277</v>
      </c>
      <c r="AA193" s="1" t="s">
        <v>276</v>
      </c>
    </row>
    <row r="194" spans="1:27">
      <c r="A194" s="8">
        <v>2.5462962962962961E-3</v>
      </c>
      <c r="B194">
        <v>5.1999999999999998E-2</v>
      </c>
      <c r="C194">
        <v>5.7000000000000002E-2</v>
      </c>
      <c r="D194">
        <v>0.05</v>
      </c>
      <c r="E194" s="9">
        <v>2.9000000000000001E-2</v>
      </c>
      <c r="F194" s="9">
        <v>3.5000000000000003E-2</v>
      </c>
      <c r="G194" s="9">
        <v>2.5999999999999999E-2</v>
      </c>
      <c r="H194">
        <v>4.4999999999999998E-2</v>
      </c>
      <c r="I194">
        <v>5.0999999999999997E-2</v>
      </c>
      <c r="J194">
        <v>4.3999999999999997E-2</v>
      </c>
      <c r="K194">
        <v>5.0999999999999997E-2</v>
      </c>
      <c r="L194">
        <v>4.2999999999999997E-2</v>
      </c>
      <c r="M194">
        <v>5.3999999999999999E-2</v>
      </c>
      <c r="O194" s="2" t="s">
        <v>77</v>
      </c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>
      <c r="A195" s="8">
        <v>2.7777777777777779E-3</v>
      </c>
      <c r="B195">
        <v>5.3999999999999999E-2</v>
      </c>
      <c r="C195">
        <v>5.7000000000000002E-2</v>
      </c>
      <c r="D195">
        <v>5.5E-2</v>
      </c>
      <c r="E195" s="9">
        <v>3.9E-2</v>
      </c>
      <c r="F195" s="9">
        <v>3.1E-2</v>
      </c>
      <c r="G195" s="9">
        <v>3.7999999999999999E-2</v>
      </c>
      <c r="H195">
        <v>5.0999999999999997E-2</v>
      </c>
      <c r="I195">
        <v>4.5999999999999999E-2</v>
      </c>
      <c r="J195">
        <v>5.2999999999999999E-2</v>
      </c>
      <c r="K195">
        <v>4.8000000000000001E-2</v>
      </c>
      <c r="L195">
        <v>5.2999999999999999E-2</v>
      </c>
      <c r="M195">
        <v>4.8000000000000001E-2</v>
      </c>
      <c r="O195" s="2" t="s">
        <v>76</v>
      </c>
      <c r="P195" s="1">
        <v>0.99170000000000003</v>
      </c>
      <c r="Q195" s="1">
        <v>0.99060000000000004</v>
      </c>
      <c r="R195" s="1">
        <v>0.98980000000000001</v>
      </c>
      <c r="S195" s="1">
        <v>0.96760000000000002</v>
      </c>
      <c r="T195" s="1">
        <v>0.96650000000000003</v>
      </c>
      <c r="U195" s="1">
        <v>0.94430000000000003</v>
      </c>
      <c r="V195" s="1">
        <v>0.95369999999999999</v>
      </c>
      <c r="W195" s="1">
        <v>0.82869999999999999</v>
      </c>
      <c r="X195" s="1">
        <v>0.94179999999999997</v>
      </c>
      <c r="Y195" s="1">
        <v>0.98409999999999997</v>
      </c>
      <c r="Z195" s="1">
        <v>0.97960000000000003</v>
      </c>
      <c r="AA195" s="1">
        <v>0.95840000000000003</v>
      </c>
    </row>
    <row r="196" spans="1:27">
      <c r="A196" s="8">
        <v>3.0092592592592588E-3</v>
      </c>
      <c r="B196">
        <v>5.6000000000000001E-2</v>
      </c>
      <c r="C196">
        <v>0.06</v>
      </c>
      <c r="D196">
        <v>5.1999999999999998E-2</v>
      </c>
      <c r="E196" s="9">
        <v>3.4000000000000002E-2</v>
      </c>
      <c r="F196" s="9">
        <v>3.9E-2</v>
      </c>
      <c r="G196" s="9">
        <v>0.03</v>
      </c>
      <c r="H196">
        <v>4.8000000000000001E-2</v>
      </c>
      <c r="I196">
        <v>5.5E-2</v>
      </c>
      <c r="J196">
        <v>4.7E-2</v>
      </c>
      <c r="K196">
        <v>5.6000000000000001E-2</v>
      </c>
      <c r="L196">
        <v>4.7E-2</v>
      </c>
      <c r="M196">
        <v>5.8999999999999997E-2</v>
      </c>
      <c r="O196" s="2" t="s">
        <v>75</v>
      </c>
      <c r="P196" s="1">
        <v>3.081E-3</v>
      </c>
      <c r="Q196" s="1">
        <v>3.4120000000000001E-3</v>
      </c>
      <c r="R196" s="1">
        <v>3.186E-3</v>
      </c>
      <c r="S196" s="1">
        <v>3.9579999999999997E-3</v>
      </c>
      <c r="T196" s="1">
        <v>3.9769999999999996E-3</v>
      </c>
      <c r="U196" s="1">
        <v>5.3249999999999999E-3</v>
      </c>
      <c r="V196" s="1">
        <v>3.0869999999999999E-3</v>
      </c>
      <c r="W196" s="1">
        <v>6.202E-3</v>
      </c>
      <c r="X196" s="1">
        <v>3.9909999999999998E-3</v>
      </c>
      <c r="Y196" s="1">
        <v>4.6880000000000003E-3</v>
      </c>
      <c r="Z196" s="1">
        <v>5.2389999999999997E-3</v>
      </c>
      <c r="AA196" s="1">
        <v>7.7479999999999997E-3</v>
      </c>
    </row>
    <row r="197" spans="1:27">
      <c r="A197" s="8">
        <v>3.2407407407407406E-3</v>
      </c>
      <c r="B197">
        <v>5.6000000000000001E-2</v>
      </c>
      <c r="C197">
        <v>6.0999999999999999E-2</v>
      </c>
      <c r="D197">
        <v>5.8000000000000003E-2</v>
      </c>
      <c r="E197" s="9">
        <v>4.2000000000000003E-2</v>
      </c>
      <c r="F197" s="9">
        <v>3.3000000000000002E-2</v>
      </c>
      <c r="G197" s="9">
        <v>0.04</v>
      </c>
      <c r="H197">
        <v>5.2999999999999999E-2</v>
      </c>
      <c r="I197">
        <v>4.9000000000000002E-2</v>
      </c>
      <c r="J197">
        <v>5.5E-2</v>
      </c>
      <c r="K197">
        <v>0.05</v>
      </c>
      <c r="L197">
        <v>5.7000000000000002E-2</v>
      </c>
      <c r="M197">
        <v>4.9000000000000002E-2</v>
      </c>
      <c r="O197" s="2" t="s">
        <v>74</v>
      </c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>
      <c r="A198" s="8">
        <v>3.472222222222222E-3</v>
      </c>
      <c r="B198">
        <v>5.8000000000000003E-2</v>
      </c>
      <c r="C198">
        <v>6.3E-2</v>
      </c>
      <c r="D198">
        <v>5.6000000000000001E-2</v>
      </c>
      <c r="E198" s="9">
        <v>3.5999999999999997E-2</v>
      </c>
      <c r="F198" s="9">
        <v>0.04</v>
      </c>
      <c r="G198" s="9">
        <v>3.3000000000000002E-2</v>
      </c>
      <c r="H198">
        <v>5.0999999999999997E-2</v>
      </c>
      <c r="I198">
        <v>5.6000000000000001E-2</v>
      </c>
      <c r="J198">
        <v>4.8000000000000001E-2</v>
      </c>
      <c r="K198">
        <v>0.06</v>
      </c>
      <c r="L198">
        <v>5.0999999999999997E-2</v>
      </c>
      <c r="M198">
        <v>6.4000000000000001E-2</v>
      </c>
      <c r="O198" s="2" t="s">
        <v>73</v>
      </c>
      <c r="P198" s="1">
        <v>7082</v>
      </c>
      <c r="Q198" s="1">
        <v>6228</v>
      </c>
      <c r="R198" s="1">
        <v>5726</v>
      </c>
      <c r="S198" s="1">
        <v>1764</v>
      </c>
      <c r="T198" s="1">
        <v>1703</v>
      </c>
      <c r="U198" s="1">
        <v>999.8</v>
      </c>
      <c r="V198" s="1">
        <v>1215</v>
      </c>
      <c r="W198" s="1">
        <v>285.39999999999998</v>
      </c>
      <c r="X198" s="1">
        <v>955.5</v>
      </c>
      <c r="Y198" s="1">
        <v>3649</v>
      </c>
      <c r="Z198" s="1">
        <v>2831</v>
      </c>
      <c r="AA198" s="1">
        <v>1359</v>
      </c>
    </row>
    <row r="199" spans="1:27">
      <c r="A199" s="8">
        <v>3.7037037037037034E-3</v>
      </c>
      <c r="B199">
        <v>6.0999999999999999E-2</v>
      </c>
      <c r="C199">
        <v>6.4000000000000001E-2</v>
      </c>
      <c r="D199">
        <v>6.0999999999999999E-2</v>
      </c>
      <c r="E199" s="9">
        <v>4.3999999999999997E-2</v>
      </c>
      <c r="F199" s="9">
        <v>3.5000000000000003E-2</v>
      </c>
      <c r="G199" s="9">
        <v>4.1000000000000002E-2</v>
      </c>
      <c r="H199">
        <v>5.6000000000000001E-2</v>
      </c>
      <c r="I199">
        <v>5.0999999999999997E-2</v>
      </c>
      <c r="J199">
        <v>5.5E-2</v>
      </c>
      <c r="K199">
        <v>5.3999999999999999E-2</v>
      </c>
      <c r="L199">
        <v>5.8999999999999997E-2</v>
      </c>
      <c r="M199">
        <v>5.2999999999999999E-2</v>
      </c>
      <c r="O199" s="2" t="s">
        <v>72</v>
      </c>
      <c r="P199" s="1" t="s">
        <v>71</v>
      </c>
      <c r="Q199" s="1" t="s">
        <v>71</v>
      </c>
      <c r="R199" s="1" t="s">
        <v>71</v>
      </c>
      <c r="S199" s="1" t="s">
        <v>71</v>
      </c>
      <c r="T199" s="1" t="s">
        <v>71</v>
      </c>
      <c r="U199" s="1" t="s">
        <v>71</v>
      </c>
      <c r="V199" s="1" t="s">
        <v>71</v>
      </c>
      <c r="W199" s="1" t="s">
        <v>71</v>
      </c>
      <c r="X199" s="1" t="s">
        <v>71</v>
      </c>
      <c r="Y199" s="1" t="s">
        <v>71</v>
      </c>
      <c r="Z199" s="1" t="s">
        <v>71</v>
      </c>
      <c r="AA199" s="1" t="s">
        <v>71</v>
      </c>
    </row>
    <row r="200" spans="1:27">
      <c r="A200" s="8">
        <v>3.9351851851851857E-3</v>
      </c>
      <c r="B200">
        <v>6.3E-2</v>
      </c>
      <c r="C200">
        <v>6.7000000000000004E-2</v>
      </c>
      <c r="D200">
        <v>5.8999999999999997E-2</v>
      </c>
      <c r="E200" s="9">
        <v>3.7999999999999999E-2</v>
      </c>
      <c r="F200" s="9">
        <v>4.1000000000000002E-2</v>
      </c>
      <c r="G200" s="9">
        <v>3.4000000000000002E-2</v>
      </c>
      <c r="H200">
        <v>5.1999999999999998E-2</v>
      </c>
      <c r="I200">
        <v>5.8999999999999997E-2</v>
      </c>
      <c r="J200">
        <v>0.05</v>
      </c>
      <c r="K200">
        <v>6.4000000000000001E-2</v>
      </c>
      <c r="L200">
        <v>5.1999999999999998E-2</v>
      </c>
      <c r="M200">
        <v>6.8000000000000005E-2</v>
      </c>
      <c r="O200" s="2" t="s">
        <v>24</v>
      </c>
      <c r="P200" s="1" t="s">
        <v>9</v>
      </c>
      <c r="Q200" s="1" t="s">
        <v>9</v>
      </c>
      <c r="R200" s="1" t="s">
        <v>9</v>
      </c>
      <c r="S200" s="1" t="s">
        <v>9</v>
      </c>
      <c r="T200" s="1" t="s">
        <v>9</v>
      </c>
      <c r="U200" s="1" t="s">
        <v>9</v>
      </c>
      <c r="V200" s="1" t="s">
        <v>9</v>
      </c>
      <c r="W200" s="1" t="s">
        <v>9</v>
      </c>
      <c r="X200" s="1" t="s">
        <v>9</v>
      </c>
      <c r="Y200" s="1" t="s">
        <v>9</v>
      </c>
      <c r="Z200" s="1" t="s">
        <v>9</v>
      </c>
      <c r="AA200" s="1" t="s">
        <v>9</v>
      </c>
    </row>
    <row r="201" spans="1:27">
      <c r="A201" s="8">
        <v>4.1666666666666666E-3</v>
      </c>
      <c r="B201">
        <v>6.4000000000000001E-2</v>
      </c>
      <c r="C201">
        <v>6.7000000000000004E-2</v>
      </c>
      <c r="D201">
        <v>6.3E-2</v>
      </c>
      <c r="E201" s="9">
        <v>4.8000000000000001E-2</v>
      </c>
      <c r="F201" s="9">
        <v>3.7999999999999999E-2</v>
      </c>
      <c r="G201" s="9">
        <v>4.4999999999999998E-2</v>
      </c>
      <c r="H201">
        <v>5.8000000000000003E-2</v>
      </c>
      <c r="I201">
        <v>5.2999999999999999E-2</v>
      </c>
      <c r="J201">
        <v>5.8000000000000003E-2</v>
      </c>
      <c r="K201">
        <v>5.7000000000000002E-2</v>
      </c>
      <c r="L201">
        <v>6.4000000000000001E-2</v>
      </c>
      <c r="M201">
        <v>5.5E-2</v>
      </c>
      <c r="O201" s="2" t="s">
        <v>70</v>
      </c>
      <c r="P201" s="1" t="s">
        <v>69</v>
      </c>
      <c r="Q201" s="1" t="s">
        <v>69</v>
      </c>
      <c r="R201" s="1" t="s">
        <v>69</v>
      </c>
      <c r="S201" s="1" t="s">
        <v>69</v>
      </c>
      <c r="T201" s="1" t="s">
        <v>69</v>
      </c>
      <c r="U201" s="1" t="s">
        <v>69</v>
      </c>
      <c r="V201" s="1" t="s">
        <v>69</v>
      </c>
      <c r="W201" s="1" t="s">
        <v>69</v>
      </c>
      <c r="X201" s="1" t="s">
        <v>69</v>
      </c>
      <c r="Y201" s="1" t="s">
        <v>69</v>
      </c>
      <c r="Z201" s="1" t="s">
        <v>69</v>
      </c>
      <c r="AA201" s="1" t="s">
        <v>69</v>
      </c>
    </row>
    <row r="202" spans="1:27">
      <c r="A202" s="8">
        <v>4.3981481481481484E-3</v>
      </c>
      <c r="B202">
        <v>6.6000000000000003E-2</v>
      </c>
      <c r="C202">
        <v>6.9000000000000006E-2</v>
      </c>
      <c r="D202">
        <v>6.2E-2</v>
      </c>
      <c r="E202" s="9">
        <v>4.1000000000000002E-2</v>
      </c>
      <c r="F202" s="9">
        <v>4.2999999999999997E-2</v>
      </c>
      <c r="G202" s="9">
        <v>3.5999999999999997E-2</v>
      </c>
      <c r="H202">
        <v>5.6000000000000001E-2</v>
      </c>
      <c r="I202">
        <v>6.0999999999999999E-2</v>
      </c>
      <c r="J202">
        <v>5.2999999999999999E-2</v>
      </c>
      <c r="K202">
        <v>6.6000000000000003E-2</v>
      </c>
      <c r="L202">
        <v>5.6000000000000001E-2</v>
      </c>
      <c r="M202">
        <v>7.0999999999999994E-2</v>
      </c>
      <c r="O202" s="2" t="s">
        <v>68</v>
      </c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>
      <c r="A203" s="8">
        <v>4.6296296296296302E-3</v>
      </c>
      <c r="B203">
        <v>6.8000000000000005E-2</v>
      </c>
      <c r="C203">
        <v>7.0000000000000007E-2</v>
      </c>
      <c r="D203">
        <v>6.7000000000000004E-2</v>
      </c>
      <c r="E203" s="9">
        <v>0.05</v>
      </c>
      <c r="F203" s="9">
        <v>0.04</v>
      </c>
      <c r="G203" s="9">
        <v>4.9000000000000002E-2</v>
      </c>
      <c r="H203">
        <v>6.0999999999999999E-2</v>
      </c>
      <c r="I203">
        <v>5.7000000000000002E-2</v>
      </c>
      <c r="J203">
        <v>6.2E-2</v>
      </c>
      <c r="K203">
        <v>0.06</v>
      </c>
      <c r="L203">
        <v>6.6000000000000003E-2</v>
      </c>
      <c r="M203">
        <v>0.06</v>
      </c>
      <c r="O203" s="2" t="s">
        <v>67</v>
      </c>
      <c r="P203" s="1">
        <v>61</v>
      </c>
      <c r="Q203" s="1">
        <v>61</v>
      </c>
      <c r="R203" s="1">
        <v>61</v>
      </c>
      <c r="S203" s="1">
        <v>61</v>
      </c>
      <c r="T203" s="1">
        <v>61</v>
      </c>
      <c r="U203" s="1">
        <v>61</v>
      </c>
      <c r="V203" s="1">
        <v>61</v>
      </c>
      <c r="W203" s="1">
        <v>61</v>
      </c>
      <c r="X203" s="1">
        <v>61</v>
      </c>
      <c r="Y203" s="1">
        <v>61</v>
      </c>
      <c r="Z203" s="1">
        <v>61</v>
      </c>
      <c r="AA203" s="1">
        <v>61</v>
      </c>
    </row>
    <row r="204" spans="1:27">
      <c r="A204" s="8">
        <v>4.8611111111111112E-3</v>
      </c>
      <c r="B204">
        <v>6.9000000000000006E-2</v>
      </c>
      <c r="C204">
        <v>7.3999999999999996E-2</v>
      </c>
      <c r="D204">
        <v>6.6000000000000003E-2</v>
      </c>
      <c r="E204" s="9">
        <v>4.2999999999999997E-2</v>
      </c>
      <c r="F204" s="9">
        <v>4.5999999999999999E-2</v>
      </c>
      <c r="G204" s="9">
        <v>3.7999999999999999E-2</v>
      </c>
      <c r="H204">
        <v>5.8000000000000003E-2</v>
      </c>
      <c r="I204">
        <v>6.4000000000000001E-2</v>
      </c>
      <c r="J204">
        <v>5.5E-2</v>
      </c>
      <c r="K204">
        <v>7.0000000000000007E-2</v>
      </c>
      <c r="L204">
        <v>6.0999999999999999E-2</v>
      </c>
      <c r="M204">
        <v>7.4999999999999997E-2</v>
      </c>
      <c r="O204" s="2" t="s">
        <v>66</v>
      </c>
      <c r="P204" s="1">
        <v>1</v>
      </c>
      <c r="Q204" s="1">
        <v>1</v>
      </c>
      <c r="R204" s="1">
        <v>1</v>
      </c>
      <c r="S204" s="1">
        <v>1</v>
      </c>
      <c r="T204" s="1">
        <v>1</v>
      </c>
      <c r="U204" s="1">
        <v>1</v>
      </c>
      <c r="V204" s="1">
        <v>1</v>
      </c>
      <c r="W204" s="1">
        <v>1</v>
      </c>
      <c r="X204" s="1">
        <v>1</v>
      </c>
      <c r="Y204" s="1">
        <v>1</v>
      </c>
      <c r="Z204" s="1">
        <v>1</v>
      </c>
      <c r="AA204" s="1">
        <v>1</v>
      </c>
    </row>
    <row r="205" spans="1:27">
      <c r="A205" s="8">
        <v>5.0925925925925921E-3</v>
      </c>
      <c r="B205">
        <v>7.0999999999999994E-2</v>
      </c>
      <c r="C205">
        <v>7.4999999999999997E-2</v>
      </c>
      <c r="D205">
        <v>7.0999999999999994E-2</v>
      </c>
      <c r="E205" s="9">
        <v>5.0999999999999997E-2</v>
      </c>
      <c r="F205" s="9">
        <v>0.04</v>
      </c>
      <c r="G205" s="9">
        <v>4.9000000000000002E-2</v>
      </c>
      <c r="H205">
        <v>6.6000000000000003E-2</v>
      </c>
      <c r="I205">
        <v>0.06</v>
      </c>
      <c r="J205">
        <v>6.5000000000000002E-2</v>
      </c>
      <c r="K205">
        <v>6.6000000000000003E-2</v>
      </c>
      <c r="L205">
        <v>7.1999999999999995E-2</v>
      </c>
      <c r="M205">
        <v>6.4000000000000001E-2</v>
      </c>
      <c r="O205" s="2" t="s">
        <v>65</v>
      </c>
      <c r="P205" s="1">
        <v>61</v>
      </c>
      <c r="Q205" s="1">
        <v>61</v>
      </c>
      <c r="R205" s="1">
        <v>61</v>
      </c>
      <c r="S205" s="1">
        <v>61</v>
      </c>
      <c r="T205" s="1">
        <v>61</v>
      </c>
      <c r="U205" s="1">
        <v>61</v>
      </c>
      <c r="V205" s="1">
        <v>61</v>
      </c>
      <c r="W205" s="1">
        <v>61</v>
      </c>
      <c r="X205" s="1">
        <v>61</v>
      </c>
      <c r="Y205" s="1">
        <v>61</v>
      </c>
      <c r="Z205" s="1">
        <v>61</v>
      </c>
      <c r="AA205" s="1">
        <v>61</v>
      </c>
    </row>
    <row r="206" spans="1:27">
      <c r="A206" s="8">
        <v>5.3240740740740748E-3</v>
      </c>
      <c r="B206">
        <v>7.3999999999999996E-2</v>
      </c>
      <c r="C206">
        <v>7.8E-2</v>
      </c>
      <c r="D206">
        <v>6.8000000000000005E-2</v>
      </c>
      <c r="E206" s="9">
        <v>4.4999999999999998E-2</v>
      </c>
      <c r="F206" s="9">
        <v>4.9000000000000002E-2</v>
      </c>
      <c r="G206" s="9">
        <v>3.9E-2</v>
      </c>
      <c r="H206">
        <v>6.0999999999999999E-2</v>
      </c>
      <c r="I206">
        <v>6.7000000000000004E-2</v>
      </c>
      <c r="J206">
        <v>5.8999999999999997E-2</v>
      </c>
      <c r="K206">
        <v>7.3999999999999996E-2</v>
      </c>
      <c r="L206">
        <v>6.3E-2</v>
      </c>
      <c r="M206">
        <v>0.08</v>
      </c>
      <c r="O206" s="2" t="s">
        <v>25</v>
      </c>
      <c r="P206" s="1">
        <v>0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</row>
    <row r="207" spans="1:27">
      <c r="A207" s="8">
        <v>5.5555555555555558E-3</v>
      </c>
      <c r="B207">
        <v>7.4999999999999997E-2</v>
      </c>
      <c r="C207">
        <v>7.9000000000000001E-2</v>
      </c>
      <c r="D207">
        <v>7.3999999999999996E-2</v>
      </c>
      <c r="E207" s="9">
        <v>5.6000000000000001E-2</v>
      </c>
      <c r="F207" s="9">
        <v>4.4999999999999998E-2</v>
      </c>
      <c r="G207" s="9">
        <v>5.3999999999999999E-2</v>
      </c>
      <c r="H207">
        <v>6.7000000000000004E-2</v>
      </c>
      <c r="I207">
        <v>6.2E-2</v>
      </c>
      <c r="J207">
        <v>6.6000000000000003E-2</v>
      </c>
      <c r="K207">
        <v>7.0000000000000007E-2</v>
      </c>
      <c r="L207">
        <v>7.4999999999999997E-2</v>
      </c>
      <c r="M207">
        <v>6.8000000000000005E-2</v>
      </c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>
      <c r="A208" s="8">
        <v>5.7870370370370376E-3</v>
      </c>
      <c r="B208">
        <v>7.8E-2</v>
      </c>
      <c r="C208">
        <v>8.2000000000000003E-2</v>
      </c>
      <c r="D208">
        <v>7.2999999999999995E-2</v>
      </c>
      <c r="E208" s="9">
        <v>4.8000000000000001E-2</v>
      </c>
      <c r="F208" s="9">
        <v>0.05</v>
      </c>
      <c r="G208" s="9">
        <v>4.2999999999999997E-2</v>
      </c>
      <c r="H208">
        <v>6.5000000000000002E-2</v>
      </c>
      <c r="I208">
        <v>7.1999999999999995E-2</v>
      </c>
      <c r="J208">
        <v>6.2E-2</v>
      </c>
      <c r="K208">
        <v>7.8E-2</v>
      </c>
      <c r="L208">
        <v>6.9000000000000006E-2</v>
      </c>
      <c r="M208">
        <v>8.3000000000000004E-2</v>
      </c>
      <c r="O208" s="2" t="s">
        <v>64</v>
      </c>
      <c r="P208" s="1" t="s">
        <v>275</v>
      </c>
      <c r="Q208" s="1" t="s">
        <v>274</v>
      </c>
      <c r="R208" s="1" t="s">
        <v>273</v>
      </c>
      <c r="S208" s="1" t="s">
        <v>272</v>
      </c>
      <c r="T208" s="1" t="s">
        <v>271</v>
      </c>
      <c r="U208" s="1" t="s">
        <v>270</v>
      </c>
      <c r="V208" s="1" t="s">
        <v>269</v>
      </c>
      <c r="W208" s="1" t="s">
        <v>268</v>
      </c>
      <c r="X208" s="1" t="s">
        <v>267</v>
      </c>
      <c r="Y208" s="1" t="s">
        <v>266</v>
      </c>
      <c r="Z208" s="1" t="s">
        <v>265</v>
      </c>
      <c r="AA208" s="1" t="s">
        <v>264</v>
      </c>
    </row>
    <row r="209" spans="1:13">
      <c r="A209" s="8">
        <v>6.0185185185185177E-3</v>
      </c>
      <c r="B209">
        <v>7.9000000000000001E-2</v>
      </c>
      <c r="C209">
        <v>8.2000000000000003E-2</v>
      </c>
      <c r="D209">
        <v>7.8E-2</v>
      </c>
      <c r="E209" s="9">
        <v>5.6000000000000001E-2</v>
      </c>
      <c r="F209" s="9">
        <v>4.7E-2</v>
      </c>
      <c r="G209" s="9">
        <v>5.2999999999999999E-2</v>
      </c>
      <c r="H209">
        <v>7.0999999999999994E-2</v>
      </c>
      <c r="I209">
        <v>6.5000000000000002E-2</v>
      </c>
      <c r="J209">
        <v>7.0000000000000007E-2</v>
      </c>
      <c r="K209">
        <v>7.2999999999999995E-2</v>
      </c>
      <c r="L209">
        <v>7.9000000000000001E-2</v>
      </c>
      <c r="M209">
        <v>7.0999999999999994E-2</v>
      </c>
    </row>
    <row r="210" spans="1:13">
      <c r="A210" s="8">
        <v>6.2499999999999995E-3</v>
      </c>
      <c r="B210">
        <v>7.9000000000000001E-2</v>
      </c>
      <c r="C210">
        <v>8.5000000000000006E-2</v>
      </c>
      <c r="D210">
        <v>7.4999999999999997E-2</v>
      </c>
      <c r="E210" s="9">
        <v>0.05</v>
      </c>
      <c r="F210" s="9">
        <v>5.5E-2</v>
      </c>
      <c r="G210" s="9">
        <v>4.4999999999999998E-2</v>
      </c>
      <c r="H210">
        <v>6.7000000000000004E-2</v>
      </c>
      <c r="I210">
        <v>7.2999999999999995E-2</v>
      </c>
      <c r="J210">
        <v>6.4000000000000001E-2</v>
      </c>
      <c r="K210">
        <v>8.2000000000000003E-2</v>
      </c>
      <c r="L210">
        <v>7.2999999999999995E-2</v>
      </c>
      <c r="M210">
        <v>8.7999999999999995E-2</v>
      </c>
    </row>
    <row r="211" spans="1:13">
      <c r="A211" s="8">
        <v>6.4814814814814813E-3</v>
      </c>
      <c r="B211">
        <v>8.2000000000000003E-2</v>
      </c>
      <c r="C211">
        <v>8.5999999999999993E-2</v>
      </c>
      <c r="D211">
        <v>0.08</v>
      </c>
      <c r="E211" s="9">
        <v>6.0999999999999999E-2</v>
      </c>
      <c r="F211" s="9">
        <v>5.0999999999999997E-2</v>
      </c>
      <c r="G211" s="9">
        <v>5.8000000000000003E-2</v>
      </c>
      <c r="H211">
        <v>7.1999999999999995E-2</v>
      </c>
      <c r="I211">
        <v>6.8000000000000005E-2</v>
      </c>
      <c r="J211">
        <v>7.2999999999999995E-2</v>
      </c>
      <c r="K211">
        <v>7.5999999999999998E-2</v>
      </c>
      <c r="L211">
        <v>8.3000000000000004E-2</v>
      </c>
      <c r="M211">
        <v>7.5999999999999998E-2</v>
      </c>
    </row>
    <row r="212" spans="1:13">
      <c r="A212" s="8">
        <v>6.7129629629629622E-3</v>
      </c>
      <c r="B212">
        <v>8.5999999999999993E-2</v>
      </c>
      <c r="C212">
        <v>8.8999999999999996E-2</v>
      </c>
      <c r="D212">
        <v>7.9000000000000001E-2</v>
      </c>
      <c r="E212" s="9">
        <v>5.2999999999999999E-2</v>
      </c>
      <c r="F212" s="9">
        <v>5.6000000000000001E-2</v>
      </c>
      <c r="G212" s="9">
        <v>4.8000000000000001E-2</v>
      </c>
      <c r="H212">
        <v>7.0000000000000007E-2</v>
      </c>
      <c r="I212">
        <v>7.5999999999999998E-2</v>
      </c>
      <c r="J212">
        <v>6.7000000000000004E-2</v>
      </c>
      <c r="K212">
        <v>8.6999999999999994E-2</v>
      </c>
      <c r="L212">
        <v>7.5999999999999998E-2</v>
      </c>
      <c r="M212">
        <v>9.1999999999999998E-2</v>
      </c>
    </row>
    <row r="213" spans="1:13">
      <c r="A213" s="8">
        <v>6.9444444444444441E-3</v>
      </c>
      <c r="B213">
        <v>8.6999999999999994E-2</v>
      </c>
      <c r="C213">
        <v>0.09</v>
      </c>
      <c r="D213">
        <v>8.4000000000000005E-2</v>
      </c>
      <c r="E213" s="9">
        <v>6.2E-2</v>
      </c>
      <c r="F213" s="9">
        <v>5.1999999999999998E-2</v>
      </c>
      <c r="G213" s="9">
        <v>6.0999999999999999E-2</v>
      </c>
      <c r="H213">
        <v>7.6999999999999999E-2</v>
      </c>
      <c r="I213">
        <v>7.0999999999999994E-2</v>
      </c>
      <c r="J213">
        <v>7.5999999999999998E-2</v>
      </c>
      <c r="K213">
        <v>8.1000000000000003E-2</v>
      </c>
      <c r="L213">
        <v>8.6999999999999994E-2</v>
      </c>
      <c r="M213">
        <v>0.08</v>
      </c>
    </row>
    <row r="214" spans="1:13">
      <c r="A214" s="8">
        <v>7.1759259259259259E-3</v>
      </c>
      <c r="B214">
        <v>8.7999999999999995E-2</v>
      </c>
      <c r="C214">
        <v>9.2999999999999999E-2</v>
      </c>
      <c r="D214">
        <v>8.3000000000000004E-2</v>
      </c>
      <c r="E214" s="9">
        <v>5.5E-2</v>
      </c>
      <c r="F214" s="9">
        <v>0.06</v>
      </c>
      <c r="G214" s="9">
        <v>5.0999999999999997E-2</v>
      </c>
      <c r="H214">
        <v>7.2999999999999995E-2</v>
      </c>
      <c r="I214">
        <v>7.9000000000000001E-2</v>
      </c>
      <c r="J214">
        <v>7.0000000000000007E-2</v>
      </c>
      <c r="K214">
        <v>0.09</v>
      </c>
      <c r="L214">
        <v>8.2000000000000003E-2</v>
      </c>
      <c r="M214">
        <v>9.8000000000000004E-2</v>
      </c>
    </row>
    <row r="215" spans="1:13">
      <c r="A215" s="8">
        <v>7.4074074074074068E-3</v>
      </c>
      <c r="B215">
        <v>9.1999999999999998E-2</v>
      </c>
      <c r="C215">
        <v>9.5000000000000001E-2</v>
      </c>
      <c r="D215">
        <v>8.7999999999999995E-2</v>
      </c>
      <c r="E215" s="9">
        <v>6.3E-2</v>
      </c>
      <c r="F215" s="9">
        <v>5.5E-2</v>
      </c>
      <c r="G215" s="9">
        <v>6.3E-2</v>
      </c>
      <c r="H215">
        <v>0.08</v>
      </c>
      <c r="I215">
        <v>7.3999999999999996E-2</v>
      </c>
      <c r="J215">
        <v>0.08</v>
      </c>
      <c r="K215">
        <v>8.5999999999999993E-2</v>
      </c>
      <c r="L215">
        <v>9.1999999999999998E-2</v>
      </c>
      <c r="M215">
        <v>8.4000000000000005E-2</v>
      </c>
    </row>
    <row r="216" spans="1:13">
      <c r="A216" s="8">
        <v>7.6388888888888886E-3</v>
      </c>
      <c r="B216">
        <v>9.1999999999999998E-2</v>
      </c>
      <c r="C216">
        <v>9.7000000000000003E-2</v>
      </c>
      <c r="D216">
        <v>8.6999999999999994E-2</v>
      </c>
      <c r="E216" s="9">
        <v>5.8000000000000003E-2</v>
      </c>
      <c r="F216" s="9">
        <v>6.3E-2</v>
      </c>
      <c r="G216" s="9">
        <v>5.1999999999999998E-2</v>
      </c>
      <c r="H216">
        <v>7.5999999999999998E-2</v>
      </c>
      <c r="I216">
        <v>8.2000000000000003E-2</v>
      </c>
      <c r="J216">
        <v>7.2999999999999995E-2</v>
      </c>
      <c r="K216">
        <v>9.5000000000000001E-2</v>
      </c>
      <c r="L216">
        <v>8.5999999999999993E-2</v>
      </c>
      <c r="M216">
        <v>0.10199999999999999</v>
      </c>
    </row>
    <row r="217" spans="1:13">
      <c r="A217" s="8">
        <v>7.8703703703703713E-3</v>
      </c>
      <c r="B217">
        <v>9.4E-2</v>
      </c>
      <c r="C217">
        <v>9.8000000000000004E-2</v>
      </c>
      <c r="D217">
        <v>9.1999999999999998E-2</v>
      </c>
      <c r="E217" s="9">
        <v>6.5000000000000002E-2</v>
      </c>
      <c r="F217" s="9">
        <v>5.8000000000000003E-2</v>
      </c>
      <c r="G217" s="9">
        <v>6.5000000000000002E-2</v>
      </c>
      <c r="H217">
        <v>8.2000000000000003E-2</v>
      </c>
      <c r="I217">
        <v>7.6999999999999999E-2</v>
      </c>
      <c r="J217">
        <v>8.2000000000000003E-2</v>
      </c>
      <c r="K217">
        <v>8.8999999999999996E-2</v>
      </c>
      <c r="L217">
        <v>9.6000000000000002E-2</v>
      </c>
      <c r="M217">
        <v>8.8999999999999996E-2</v>
      </c>
    </row>
    <row r="218" spans="1:13">
      <c r="A218" s="8">
        <v>8.1018518518518514E-3</v>
      </c>
      <c r="B218">
        <v>9.9000000000000005E-2</v>
      </c>
      <c r="C218">
        <v>0.10199999999999999</v>
      </c>
      <c r="D218">
        <v>0.09</v>
      </c>
      <c r="E218" s="9">
        <v>6.0999999999999999E-2</v>
      </c>
      <c r="F218" s="9">
        <v>6.5000000000000002E-2</v>
      </c>
      <c r="G218" s="9">
        <v>5.6000000000000001E-2</v>
      </c>
      <c r="H218">
        <v>7.9000000000000001E-2</v>
      </c>
      <c r="I218">
        <v>8.5000000000000006E-2</v>
      </c>
      <c r="J218">
        <v>7.6999999999999999E-2</v>
      </c>
      <c r="K218">
        <v>9.9000000000000005E-2</v>
      </c>
      <c r="L218">
        <v>9.1999999999999998E-2</v>
      </c>
      <c r="M218">
        <v>0.105</v>
      </c>
    </row>
    <row r="219" spans="1:13">
      <c r="A219" s="8">
        <v>8.3333333333333332E-3</v>
      </c>
      <c r="B219">
        <v>9.9000000000000005E-2</v>
      </c>
      <c r="C219">
        <v>0.10299999999999999</v>
      </c>
      <c r="D219">
        <v>9.4E-2</v>
      </c>
      <c r="E219" s="9">
        <v>6.7000000000000004E-2</v>
      </c>
      <c r="F219" s="9">
        <v>5.8999999999999997E-2</v>
      </c>
      <c r="G219" s="9">
        <v>6.6000000000000003E-2</v>
      </c>
      <c r="H219">
        <v>8.5999999999999993E-2</v>
      </c>
      <c r="I219">
        <v>0.08</v>
      </c>
      <c r="J219">
        <v>8.5000000000000006E-2</v>
      </c>
      <c r="K219">
        <v>9.4E-2</v>
      </c>
      <c r="L219">
        <v>0.1</v>
      </c>
      <c r="M219">
        <v>9.1999999999999998E-2</v>
      </c>
    </row>
    <row r="220" spans="1:13">
      <c r="A220" s="8">
        <v>8.564814814814815E-3</v>
      </c>
      <c r="B220">
        <v>0.10299999999999999</v>
      </c>
      <c r="C220">
        <v>0.108</v>
      </c>
      <c r="D220">
        <v>9.5000000000000001E-2</v>
      </c>
      <c r="E220" s="9">
        <v>6.3E-2</v>
      </c>
      <c r="F220" s="9">
        <v>6.8000000000000005E-2</v>
      </c>
      <c r="G220" s="9">
        <v>5.8999999999999997E-2</v>
      </c>
      <c r="H220">
        <v>8.2000000000000003E-2</v>
      </c>
      <c r="I220">
        <v>8.7999999999999995E-2</v>
      </c>
      <c r="J220">
        <v>0.08</v>
      </c>
      <c r="K220">
        <v>0.105</v>
      </c>
      <c r="L220">
        <v>9.5000000000000001E-2</v>
      </c>
      <c r="M220">
        <v>0.112</v>
      </c>
    </row>
    <row r="221" spans="1:13">
      <c r="A221" s="8">
        <v>8.7962962962962968E-3</v>
      </c>
      <c r="B221">
        <v>0.10299999999999999</v>
      </c>
      <c r="C221">
        <v>0.108</v>
      </c>
      <c r="D221">
        <v>0.1</v>
      </c>
      <c r="E221" s="9">
        <v>7.0999999999999994E-2</v>
      </c>
      <c r="F221" s="9">
        <v>6.0999999999999999E-2</v>
      </c>
      <c r="G221" s="9">
        <v>6.8000000000000005E-2</v>
      </c>
      <c r="H221">
        <v>8.7999999999999995E-2</v>
      </c>
      <c r="I221">
        <v>8.2000000000000003E-2</v>
      </c>
      <c r="J221">
        <v>8.7999999999999995E-2</v>
      </c>
      <c r="K221">
        <v>9.9000000000000005E-2</v>
      </c>
      <c r="L221">
        <v>0.105</v>
      </c>
      <c r="M221">
        <v>9.8000000000000004E-2</v>
      </c>
    </row>
    <row r="222" spans="1:13">
      <c r="A222" s="8">
        <v>9.0277777777777787E-3</v>
      </c>
      <c r="B222">
        <v>0.105</v>
      </c>
      <c r="C222">
        <v>0.11</v>
      </c>
      <c r="D222">
        <v>9.9000000000000005E-2</v>
      </c>
      <c r="E222" s="9">
        <v>6.6000000000000003E-2</v>
      </c>
      <c r="F222" s="9">
        <v>7.0000000000000007E-2</v>
      </c>
      <c r="G222" s="9">
        <v>6.2E-2</v>
      </c>
      <c r="H222">
        <v>8.5000000000000006E-2</v>
      </c>
      <c r="I222">
        <v>9.1999999999999998E-2</v>
      </c>
      <c r="J222">
        <v>8.3000000000000004E-2</v>
      </c>
      <c r="K222">
        <v>0.108</v>
      </c>
      <c r="L222">
        <v>9.9000000000000005E-2</v>
      </c>
      <c r="M222">
        <v>0.11600000000000001</v>
      </c>
    </row>
    <row r="223" spans="1:13">
      <c r="A223" s="8">
        <v>9.2592592592592605E-3</v>
      </c>
      <c r="B223">
        <v>0.107</v>
      </c>
      <c r="C223">
        <v>0.111</v>
      </c>
      <c r="D223">
        <v>0.10199999999999999</v>
      </c>
      <c r="E223" s="9">
        <v>7.3999999999999996E-2</v>
      </c>
      <c r="F223" s="9">
        <v>6.6000000000000003E-2</v>
      </c>
      <c r="G223" s="9">
        <v>7.1999999999999995E-2</v>
      </c>
      <c r="H223">
        <v>9.1999999999999998E-2</v>
      </c>
      <c r="I223">
        <v>8.5999999999999993E-2</v>
      </c>
      <c r="J223">
        <v>0.09</v>
      </c>
      <c r="K223">
        <v>0.10299999999999999</v>
      </c>
      <c r="L223">
        <v>0.109</v>
      </c>
      <c r="M223">
        <v>0.10100000000000001</v>
      </c>
    </row>
    <row r="224" spans="1:13">
      <c r="A224" s="8">
        <v>9.4907407407407406E-3</v>
      </c>
      <c r="B224">
        <v>0.11</v>
      </c>
      <c r="C224">
        <v>0.11600000000000001</v>
      </c>
      <c r="D224">
        <v>0.10199999999999999</v>
      </c>
      <c r="E224" s="9">
        <v>6.9000000000000006E-2</v>
      </c>
      <c r="F224" s="9">
        <v>7.2999999999999995E-2</v>
      </c>
      <c r="G224" s="9">
        <v>6.6000000000000003E-2</v>
      </c>
      <c r="H224">
        <v>8.6999999999999994E-2</v>
      </c>
      <c r="I224">
        <v>9.4E-2</v>
      </c>
      <c r="J224">
        <v>8.5999999999999993E-2</v>
      </c>
      <c r="K224">
        <v>0.113</v>
      </c>
      <c r="L224">
        <v>0.10299999999999999</v>
      </c>
      <c r="M224">
        <v>0.12</v>
      </c>
    </row>
    <row r="225" spans="1:13">
      <c r="A225" s="8">
        <v>9.7222222222222224E-3</v>
      </c>
      <c r="B225">
        <v>0.111</v>
      </c>
      <c r="C225">
        <v>0.11700000000000001</v>
      </c>
      <c r="D225">
        <v>0.107</v>
      </c>
      <c r="E225" s="9">
        <v>7.6999999999999999E-2</v>
      </c>
      <c r="F225" s="9">
        <v>6.8000000000000005E-2</v>
      </c>
      <c r="G225" s="9">
        <v>7.4999999999999997E-2</v>
      </c>
      <c r="H225">
        <v>9.5000000000000001E-2</v>
      </c>
      <c r="I225">
        <v>8.8999999999999996E-2</v>
      </c>
      <c r="J225">
        <v>9.5000000000000001E-2</v>
      </c>
      <c r="K225">
        <v>0.108</v>
      </c>
      <c r="L225">
        <v>0.113</v>
      </c>
      <c r="M225">
        <v>0.106</v>
      </c>
    </row>
    <row r="226" spans="1:13">
      <c r="A226" s="8">
        <v>9.9537037037037042E-3</v>
      </c>
      <c r="B226">
        <v>0.113</v>
      </c>
      <c r="C226">
        <v>0.11799999999999999</v>
      </c>
      <c r="D226">
        <v>0.107</v>
      </c>
      <c r="E226" s="9">
        <v>7.1999999999999995E-2</v>
      </c>
      <c r="F226" s="9">
        <v>7.5999999999999998E-2</v>
      </c>
      <c r="G226" s="9">
        <v>6.9000000000000006E-2</v>
      </c>
      <c r="H226">
        <v>0.09</v>
      </c>
      <c r="I226">
        <v>9.7000000000000003E-2</v>
      </c>
      <c r="J226">
        <v>8.8999999999999996E-2</v>
      </c>
      <c r="K226">
        <v>0.11700000000000001</v>
      </c>
      <c r="L226">
        <v>0.108</v>
      </c>
      <c r="M226">
        <v>0.125</v>
      </c>
    </row>
    <row r="227" spans="1:13">
      <c r="A227" s="8">
        <v>1.0185185185185184E-2</v>
      </c>
      <c r="B227">
        <v>0.115</v>
      </c>
      <c r="C227">
        <v>0.121</v>
      </c>
      <c r="D227">
        <v>0.111</v>
      </c>
      <c r="E227" s="9">
        <v>7.9000000000000001E-2</v>
      </c>
      <c r="F227" s="9">
        <v>7.0999999999999994E-2</v>
      </c>
      <c r="G227" s="9">
        <v>7.6999999999999999E-2</v>
      </c>
      <c r="H227">
        <v>9.9000000000000005E-2</v>
      </c>
      <c r="I227">
        <v>9.4E-2</v>
      </c>
      <c r="J227">
        <v>9.8000000000000004E-2</v>
      </c>
      <c r="K227">
        <v>0.113</v>
      </c>
      <c r="L227">
        <v>0.11799999999999999</v>
      </c>
      <c r="M227">
        <v>0.111</v>
      </c>
    </row>
    <row r="228" spans="1:13">
      <c r="A228" s="8">
        <v>1.0416666666666666E-2</v>
      </c>
      <c r="B228">
        <v>0.11799999999999999</v>
      </c>
      <c r="C228">
        <v>0.124</v>
      </c>
      <c r="D228">
        <v>0.111</v>
      </c>
      <c r="E228" s="9">
        <v>7.3999999999999996E-2</v>
      </c>
      <c r="F228" s="9">
        <v>7.9000000000000001E-2</v>
      </c>
      <c r="G228" s="9">
        <v>7.1999999999999995E-2</v>
      </c>
      <c r="H228">
        <v>9.5000000000000001E-2</v>
      </c>
      <c r="I228">
        <v>0.10100000000000001</v>
      </c>
      <c r="J228">
        <v>9.2999999999999999E-2</v>
      </c>
      <c r="K228">
        <v>0.123</v>
      </c>
      <c r="L228">
        <v>0.114</v>
      </c>
      <c r="M228">
        <v>0.13100000000000001</v>
      </c>
    </row>
    <row r="229" spans="1:13">
      <c r="A229" s="8">
        <v>1.064814814814815E-2</v>
      </c>
      <c r="B229">
        <v>0.12</v>
      </c>
      <c r="C229">
        <v>0.124</v>
      </c>
      <c r="D229">
        <v>0.115</v>
      </c>
      <c r="E229" s="9">
        <v>8.1000000000000003E-2</v>
      </c>
      <c r="F229" s="9">
        <v>7.1999999999999995E-2</v>
      </c>
      <c r="G229" s="9">
        <v>8.1000000000000003E-2</v>
      </c>
      <c r="H229">
        <v>0.10199999999999999</v>
      </c>
      <c r="I229">
        <v>9.6000000000000002E-2</v>
      </c>
      <c r="J229">
        <v>0.10100000000000001</v>
      </c>
      <c r="K229">
        <v>0.11700000000000001</v>
      </c>
      <c r="L229">
        <v>0.121</v>
      </c>
      <c r="M229">
        <v>0.11600000000000001</v>
      </c>
    </row>
    <row r="230" spans="1:13">
      <c r="A230" s="8">
        <v>1.087962962962963E-2</v>
      </c>
      <c r="B230">
        <v>0.12</v>
      </c>
      <c r="C230">
        <v>0.126</v>
      </c>
      <c r="D230">
        <v>0.114</v>
      </c>
      <c r="E230" s="9">
        <v>7.5999999999999998E-2</v>
      </c>
      <c r="F230" s="9">
        <v>8.1000000000000003E-2</v>
      </c>
      <c r="G230" s="9">
        <v>7.4999999999999997E-2</v>
      </c>
      <c r="H230">
        <v>9.7000000000000003E-2</v>
      </c>
      <c r="I230">
        <v>0.10299999999999999</v>
      </c>
      <c r="J230">
        <v>9.6000000000000002E-2</v>
      </c>
      <c r="K230">
        <v>0.126</v>
      </c>
      <c r="L230">
        <v>0.11799999999999999</v>
      </c>
      <c r="M230">
        <v>0.13500000000000001</v>
      </c>
    </row>
    <row r="231" spans="1:13">
      <c r="A231" s="8">
        <v>1.1111111111111112E-2</v>
      </c>
      <c r="B231">
        <v>0.124</v>
      </c>
      <c r="C231">
        <v>0.129</v>
      </c>
      <c r="D231">
        <v>0.11799999999999999</v>
      </c>
      <c r="E231" s="9">
        <v>8.5000000000000006E-2</v>
      </c>
      <c r="F231" s="9">
        <v>7.4999999999999997E-2</v>
      </c>
      <c r="G231" s="9">
        <v>8.2000000000000003E-2</v>
      </c>
      <c r="H231">
        <v>0.105</v>
      </c>
      <c r="I231">
        <v>0.10100000000000001</v>
      </c>
      <c r="J231">
        <v>0.104</v>
      </c>
      <c r="K231">
        <v>0.123</v>
      </c>
      <c r="L231">
        <v>0.128</v>
      </c>
      <c r="M231">
        <v>0.12</v>
      </c>
    </row>
    <row r="232" spans="1:13">
      <c r="A232" s="8">
        <v>1.1342592592592592E-2</v>
      </c>
      <c r="B232">
        <v>0.127</v>
      </c>
      <c r="C232">
        <v>0.13300000000000001</v>
      </c>
      <c r="D232">
        <v>0.11899999999999999</v>
      </c>
      <c r="E232" s="9">
        <v>7.9000000000000001E-2</v>
      </c>
      <c r="F232" s="9">
        <v>8.3000000000000004E-2</v>
      </c>
      <c r="G232" s="9">
        <v>7.6999999999999999E-2</v>
      </c>
      <c r="H232">
        <v>0.10199999999999999</v>
      </c>
      <c r="I232">
        <v>0.108</v>
      </c>
      <c r="J232">
        <v>9.9000000000000005E-2</v>
      </c>
      <c r="K232">
        <v>0.13200000000000001</v>
      </c>
      <c r="L232">
        <v>0.121</v>
      </c>
      <c r="M232">
        <v>0.14000000000000001</v>
      </c>
    </row>
    <row r="233" spans="1:13">
      <c r="A233" s="8">
        <v>1.1574074074074075E-2</v>
      </c>
      <c r="B233">
        <v>0.128</v>
      </c>
      <c r="C233">
        <v>0.13300000000000001</v>
      </c>
      <c r="D233">
        <v>0.123</v>
      </c>
      <c r="E233" s="9">
        <v>8.7999999999999995E-2</v>
      </c>
      <c r="F233" s="9">
        <v>0.08</v>
      </c>
      <c r="G233" s="9">
        <v>8.6999999999999994E-2</v>
      </c>
      <c r="H233">
        <v>0.109</v>
      </c>
      <c r="I233">
        <v>0.104</v>
      </c>
      <c r="J233">
        <v>0.108</v>
      </c>
      <c r="K233">
        <v>0.128</v>
      </c>
      <c r="L233">
        <v>0.13300000000000001</v>
      </c>
      <c r="M233">
        <v>0.125</v>
      </c>
    </row>
    <row r="234" spans="1:13">
      <c r="A234" s="8">
        <v>1.1805555555555555E-2</v>
      </c>
      <c r="B234">
        <v>0.13200000000000001</v>
      </c>
      <c r="C234">
        <v>0.13700000000000001</v>
      </c>
      <c r="D234">
        <v>0.123</v>
      </c>
      <c r="E234" s="9">
        <v>8.2000000000000003E-2</v>
      </c>
      <c r="F234" s="9">
        <v>8.5999999999999993E-2</v>
      </c>
      <c r="G234" s="9">
        <v>7.9000000000000001E-2</v>
      </c>
      <c r="H234">
        <v>0.105</v>
      </c>
      <c r="I234">
        <v>0.113</v>
      </c>
      <c r="J234">
        <v>0.10299999999999999</v>
      </c>
      <c r="K234">
        <v>0.13700000000000001</v>
      </c>
      <c r="L234">
        <v>0.126</v>
      </c>
      <c r="M234">
        <v>0.14499999999999999</v>
      </c>
    </row>
    <row r="235" spans="1:13">
      <c r="A235" s="8">
        <v>1.2037037037037035E-2</v>
      </c>
      <c r="B235">
        <v>0.13300000000000001</v>
      </c>
      <c r="C235">
        <v>0.13900000000000001</v>
      </c>
      <c r="D235">
        <v>0.128</v>
      </c>
      <c r="E235" s="9">
        <v>8.8999999999999996E-2</v>
      </c>
      <c r="F235" s="9">
        <v>8.1000000000000003E-2</v>
      </c>
      <c r="G235" s="9">
        <v>8.7999999999999995E-2</v>
      </c>
      <c r="H235">
        <v>0.112</v>
      </c>
      <c r="I235">
        <v>0.108</v>
      </c>
      <c r="J235">
        <v>0.112</v>
      </c>
      <c r="K235">
        <v>0.13200000000000001</v>
      </c>
      <c r="L235">
        <v>0.13900000000000001</v>
      </c>
      <c r="M235">
        <v>0.13100000000000001</v>
      </c>
    </row>
    <row r="236" spans="1:13">
      <c r="A236" s="8">
        <v>1.2268518518518519E-2</v>
      </c>
      <c r="B236">
        <v>0.13500000000000001</v>
      </c>
      <c r="C236">
        <v>0.14099999999999999</v>
      </c>
      <c r="D236">
        <v>0.127</v>
      </c>
      <c r="E236" s="9">
        <v>8.5999999999999993E-2</v>
      </c>
      <c r="F236" s="9">
        <v>9.0999999999999998E-2</v>
      </c>
      <c r="G236" s="9">
        <v>8.4000000000000005E-2</v>
      </c>
      <c r="H236">
        <v>0.108</v>
      </c>
      <c r="I236">
        <v>0.115</v>
      </c>
      <c r="J236">
        <v>0.106</v>
      </c>
      <c r="K236">
        <v>0.14199999999999999</v>
      </c>
      <c r="L236">
        <v>0.13100000000000001</v>
      </c>
      <c r="M236">
        <v>0.14899999999999999</v>
      </c>
    </row>
    <row r="237" spans="1:13">
      <c r="A237" s="8">
        <v>1.2499999999999999E-2</v>
      </c>
      <c r="B237">
        <v>0.13600000000000001</v>
      </c>
      <c r="C237">
        <v>0.14499999999999999</v>
      </c>
      <c r="D237">
        <v>0.13100000000000001</v>
      </c>
      <c r="E237" s="9">
        <v>9.1999999999999998E-2</v>
      </c>
      <c r="F237" s="9">
        <v>8.3000000000000004E-2</v>
      </c>
      <c r="G237" s="9">
        <v>9.0999999999999998E-2</v>
      </c>
      <c r="H237">
        <v>0.11600000000000001</v>
      </c>
      <c r="I237">
        <v>0.111</v>
      </c>
      <c r="J237">
        <v>0.115</v>
      </c>
      <c r="K237">
        <v>0.13700000000000001</v>
      </c>
      <c r="L237">
        <v>0.14299999999999999</v>
      </c>
      <c r="M237">
        <v>0.13700000000000001</v>
      </c>
    </row>
    <row r="238" spans="1:13">
      <c r="A238" s="8">
        <v>1.2731481481481481E-2</v>
      </c>
      <c r="B238">
        <v>0.13900000000000001</v>
      </c>
      <c r="C238">
        <v>0.14699999999999999</v>
      </c>
      <c r="D238">
        <v>0.13</v>
      </c>
      <c r="E238" s="9">
        <v>8.7999999999999995E-2</v>
      </c>
      <c r="F238" s="9">
        <v>0.09</v>
      </c>
      <c r="G238" s="9">
        <v>8.4000000000000005E-2</v>
      </c>
      <c r="H238">
        <v>0.111</v>
      </c>
      <c r="I238">
        <v>0.11799999999999999</v>
      </c>
      <c r="J238">
        <v>0.11</v>
      </c>
      <c r="K238">
        <v>0.14699999999999999</v>
      </c>
      <c r="L238">
        <v>0.13500000000000001</v>
      </c>
      <c r="M238">
        <v>0.154</v>
      </c>
    </row>
    <row r="239" spans="1:13">
      <c r="A239" s="8">
        <v>1.2962962962962963E-2</v>
      </c>
      <c r="B239">
        <v>0.14000000000000001</v>
      </c>
      <c r="C239">
        <v>0.14699999999999999</v>
      </c>
      <c r="D239">
        <v>0.13400000000000001</v>
      </c>
      <c r="E239" s="9">
        <v>9.2999999999999999E-2</v>
      </c>
      <c r="F239" s="9">
        <v>8.5999999999999993E-2</v>
      </c>
      <c r="G239" s="9">
        <v>9.6000000000000002E-2</v>
      </c>
      <c r="H239">
        <v>0.11899999999999999</v>
      </c>
      <c r="I239">
        <v>0.114</v>
      </c>
      <c r="J239">
        <v>0.11799999999999999</v>
      </c>
      <c r="K239">
        <v>0.14099999999999999</v>
      </c>
      <c r="L239">
        <v>0.14499999999999999</v>
      </c>
      <c r="M239">
        <v>0.13900000000000001</v>
      </c>
    </row>
    <row r="240" spans="1:13">
      <c r="A240" s="8">
        <v>1.3194444444444444E-2</v>
      </c>
      <c r="B240">
        <v>0.14399999999999999</v>
      </c>
      <c r="C240">
        <v>0.151</v>
      </c>
      <c r="D240">
        <v>0.13400000000000001</v>
      </c>
      <c r="E240" s="9">
        <v>0.09</v>
      </c>
      <c r="F240" s="9">
        <v>9.6000000000000002E-2</v>
      </c>
      <c r="G240" s="9">
        <v>8.8999999999999996E-2</v>
      </c>
      <c r="H240">
        <v>0.115</v>
      </c>
      <c r="I240">
        <v>0.122</v>
      </c>
      <c r="J240">
        <v>0.112</v>
      </c>
      <c r="K240">
        <v>0.152</v>
      </c>
      <c r="L240">
        <v>0.14000000000000001</v>
      </c>
      <c r="M240">
        <v>0.159</v>
      </c>
    </row>
    <row r="241" spans="1:27">
      <c r="A241" s="8">
        <v>1.3425925925925924E-2</v>
      </c>
      <c r="B241">
        <v>0.14599999999999999</v>
      </c>
      <c r="C241">
        <v>0.153</v>
      </c>
      <c r="D241">
        <v>0.14000000000000001</v>
      </c>
      <c r="E241" s="9">
        <v>9.7000000000000003E-2</v>
      </c>
      <c r="F241" s="9">
        <v>8.8999999999999996E-2</v>
      </c>
      <c r="G241" s="9">
        <v>9.7000000000000003E-2</v>
      </c>
      <c r="H241">
        <v>0.123</v>
      </c>
      <c r="I241">
        <v>0.11700000000000001</v>
      </c>
      <c r="J241">
        <v>0.122</v>
      </c>
      <c r="K241">
        <v>0.14699999999999999</v>
      </c>
      <c r="L241">
        <v>0.15</v>
      </c>
      <c r="M241">
        <v>0.14399999999999999</v>
      </c>
    </row>
    <row r="242" spans="1:27">
      <c r="A242" s="8">
        <v>1.3657407407407408E-2</v>
      </c>
      <c r="B242">
        <v>0.151</v>
      </c>
      <c r="C242">
        <v>0.154</v>
      </c>
      <c r="D242">
        <v>0.13800000000000001</v>
      </c>
      <c r="E242" s="9">
        <v>9.1999999999999998E-2</v>
      </c>
      <c r="F242" s="9">
        <v>9.8000000000000004E-2</v>
      </c>
      <c r="G242" s="9">
        <v>9.0999999999999998E-2</v>
      </c>
      <c r="H242">
        <v>0.11899999999999999</v>
      </c>
      <c r="I242">
        <v>0.124</v>
      </c>
      <c r="J242">
        <v>0.11600000000000001</v>
      </c>
      <c r="K242">
        <v>0.155</v>
      </c>
      <c r="L242">
        <v>0.14699999999999999</v>
      </c>
      <c r="M242">
        <v>0.16400000000000001</v>
      </c>
    </row>
    <row r="243" spans="1:27">
      <c r="A243" s="8">
        <v>1.3888888888888888E-2</v>
      </c>
      <c r="B243">
        <v>0.14899999999999999</v>
      </c>
      <c r="C243">
        <v>0.156</v>
      </c>
      <c r="D243">
        <v>0.14299999999999999</v>
      </c>
      <c r="E243" s="9">
        <v>0.10100000000000001</v>
      </c>
      <c r="F243" s="9">
        <v>9.0999999999999998E-2</v>
      </c>
      <c r="G243" s="9">
        <v>0.1</v>
      </c>
      <c r="H243">
        <v>0.126</v>
      </c>
      <c r="I243">
        <v>0.11899999999999999</v>
      </c>
      <c r="J243">
        <v>0.124</v>
      </c>
      <c r="K243">
        <v>0.15</v>
      </c>
      <c r="L243">
        <v>0.154</v>
      </c>
      <c r="M243">
        <v>0.14899999999999999</v>
      </c>
    </row>
    <row r="245" spans="1:27">
      <c r="A245" s="8" t="s">
        <v>129</v>
      </c>
    </row>
    <row r="246" spans="1:27">
      <c r="A246" s="8" t="s">
        <v>128</v>
      </c>
      <c r="B246" t="s">
        <v>263</v>
      </c>
      <c r="C246" t="s">
        <v>262</v>
      </c>
      <c r="D246" t="s">
        <v>261</v>
      </c>
      <c r="E246" t="s">
        <v>260</v>
      </c>
      <c r="F246" t="s">
        <v>259</v>
      </c>
      <c r="G246" t="s">
        <v>258</v>
      </c>
      <c r="H246" t="s">
        <v>257</v>
      </c>
      <c r="I246" t="s">
        <v>256</v>
      </c>
      <c r="J246" t="s">
        <v>255</v>
      </c>
      <c r="K246" t="s">
        <v>254</v>
      </c>
      <c r="L246" t="s">
        <v>253</v>
      </c>
      <c r="M246" t="s">
        <v>252</v>
      </c>
    </row>
    <row r="247" spans="1:27">
      <c r="A247" s="8">
        <v>0</v>
      </c>
      <c r="H247">
        <v>2.7E-2</v>
      </c>
      <c r="I247">
        <v>4.1000000000000002E-2</v>
      </c>
      <c r="J247">
        <v>2.3E-2</v>
      </c>
      <c r="K247">
        <v>2.5999999999999999E-2</v>
      </c>
      <c r="L247">
        <v>1.7999999999999999E-2</v>
      </c>
      <c r="M247">
        <v>1.7000000000000001E-2</v>
      </c>
    </row>
    <row r="248" spans="1:27">
      <c r="A248" s="8">
        <v>2.3148148148148146E-4</v>
      </c>
      <c r="H248">
        <v>4.3999999999999997E-2</v>
      </c>
      <c r="I248">
        <v>5.5E-2</v>
      </c>
      <c r="J248">
        <v>3.5999999999999997E-2</v>
      </c>
      <c r="K248">
        <v>2.7E-2</v>
      </c>
      <c r="L248">
        <v>0.02</v>
      </c>
      <c r="M248">
        <v>2.1000000000000001E-2</v>
      </c>
    </row>
    <row r="249" spans="1:27">
      <c r="A249" s="8">
        <v>4.6296296296296293E-4</v>
      </c>
      <c r="H249">
        <v>3.6999999999999998E-2</v>
      </c>
      <c r="I249">
        <v>5.1999999999999998E-2</v>
      </c>
      <c r="J249">
        <v>2.5999999999999999E-2</v>
      </c>
      <c r="K249">
        <v>2.4E-2</v>
      </c>
      <c r="L249">
        <v>1.9E-2</v>
      </c>
      <c r="M249">
        <v>2.1999999999999999E-2</v>
      </c>
    </row>
    <row r="250" spans="1:27">
      <c r="A250" s="8">
        <v>6.9444444444444447E-4</v>
      </c>
      <c r="H250">
        <v>4.9000000000000002E-2</v>
      </c>
      <c r="I250">
        <v>4.3999999999999997E-2</v>
      </c>
      <c r="J250">
        <v>3.5000000000000003E-2</v>
      </c>
      <c r="K250">
        <v>2.1000000000000001E-2</v>
      </c>
      <c r="L250">
        <v>1.7000000000000001E-2</v>
      </c>
      <c r="M250">
        <v>1.9E-2</v>
      </c>
      <c r="O250" t="s">
        <v>251</v>
      </c>
    </row>
    <row r="251" spans="1:27">
      <c r="A251" s="8">
        <v>9.2592592592592585E-4</v>
      </c>
      <c r="H251">
        <v>3.5000000000000003E-2</v>
      </c>
      <c r="I251">
        <v>3.6999999999999998E-2</v>
      </c>
      <c r="J251">
        <v>2.5000000000000001E-2</v>
      </c>
      <c r="K251">
        <v>2.1999999999999999E-2</v>
      </c>
      <c r="L251">
        <v>0.02</v>
      </c>
      <c r="M251">
        <v>0.02</v>
      </c>
      <c r="O251" s="2" t="s">
        <v>114</v>
      </c>
      <c r="P251" s="1" t="s">
        <v>113</v>
      </c>
      <c r="Q251" s="1" t="s">
        <v>113</v>
      </c>
      <c r="R251" s="1" t="s">
        <v>113</v>
      </c>
      <c r="S251" s="1" t="s">
        <v>113</v>
      </c>
      <c r="T251" s="1" t="s">
        <v>113</v>
      </c>
      <c r="U251" s="1" t="s">
        <v>113</v>
      </c>
      <c r="V251" s="1"/>
      <c r="W251" s="1"/>
      <c r="X251" s="1"/>
      <c r="Y251" s="1"/>
      <c r="Z251" s="1"/>
      <c r="AA251" s="1"/>
    </row>
    <row r="252" spans="1:27">
      <c r="A252" s="8">
        <v>1.1574074074074073E-3</v>
      </c>
      <c r="H252">
        <v>4.2000000000000003E-2</v>
      </c>
      <c r="I252">
        <v>3.2000000000000001E-2</v>
      </c>
      <c r="J252">
        <v>3.3000000000000002E-2</v>
      </c>
      <c r="K252">
        <v>2.3E-2</v>
      </c>
      <c r="L252">
        <v>1.9E-2</v>
      </c>
      <c r="M252">
        <v>2.1999999999999999E-2</v>
      </c>
      <c r="O252" s="2" t="s">
        <v>98</v>
      </c>
      <c r="P252" s="1"/>
      <c r="Q252" s="1"/>
      <c r="R252" s="1"/>
      <c r="S252" s="1"/>
      <c r="T252" s="1"/>
      <c r="U252" s="1"/>
      <c r="V252" s="1" t="s">
        <v>250</v>
      </c>
      <c r="W252" s="1" t="s">
        <v>249</v>
      </c>
      <c r="X252" s="1" t="s">
        <v>248</v>
      </c>
      <c r="Y252" s="1" t="s">
        <v>247</v>
      </c>
      <c r="Z252" s="1" t="s">
        <v>246</v>
      </c>
      <c r="AA252" s="1" t="s">
        <v>245</v>
      </c>
    </row>
    <row r="253" spans="1:27">
      <c r="A253" s="8">
        <v>1.3888888888888889E-3</v>
      </c>
      <c r="H253">
        <v>3.5999999999999997E-2</v>
      </c>
      <c r="I253">
        <v>3.6999999999999998E-2</v>
      </c>
      <c r="J253">
        <v>2.5999999999999999E-2</v>
      </c>
      <c r="K253">
        <v>2.4E-2</v>
      </c>
      <c r="L253">
        <v>0.02</v>
      </c>
      <c r="M253">
        <v>2.1999999999999999E-2</v>
      </c>
      <c r="O253" s="2" t="s">
        <v>91</v>
      </c>
      <c r="P253" s="1"/>
      <c r="Q253" s="1"/>
      <c r="R253" s="1"/>
      <c r="S253" s="1"/>
      <c r="T253" s="1"/>
      <c r="U253" s="1"/>
      <c r="V253" s="1" t="s">
        <v>244</v>
      </c>
      <c r="W253" s="1" t="s">
        <v>243</v>
      </c>
      <c r="X253" s="1" t="s">
        <v>242</v>
      </c>
      <c r="Y253" s="1" t="s">
        <v>241</v>
      </c>
      <c r="Z253" s="1" t="s">
        <v>240</v>
      </c>
      <c r="AA253" s="1" t="s">
        <v>239</v>
      </c>
    </row>
    <row r="254" spans="1:27">
      <c r="A254" s="8">
        <v>1.6203703703703703E-3</v>
      </c>
      <c r="H254">
        <v>4.1000000000000002E-2</v>
      </c>
      <c r="I254">
        <v>3.3000000000000002E-2</v>
      </c>
      <c r="J254">
        <v>3.2000000000000001E-2</v>
      </c>
      <c r="K254">
        <v>2.5000000000000001E-2</v>
      </c>
      <c r="L254">
        <v>2.1000000000000001E-2</v>
      </c>
      <c r="M254">
        <v>2.4E-2</v>
      </c>
      <c r="O254" s="2" t="s">
        <v>84</v>
      </c>
      <c r="P254" s="1"/>
      <c r="Q254" s="1"/>
      <c r="R254" s="1"/>
      <c r="S254" s="1"/>
      <c r="T254" s="1"/>
      <c r="U254" s="1"/>
      <c r="V254" s="1">
        <v>-0.13750000000000001</v>
      </c>
      <c r="W254" s="1">
        <v>-0.154</v>
      </c>
      <c r="X254" s="1">
        <v>-0.1741</v>
      </c>
      <c r="Y254" s="1">
        <v>-7.1739999999999998E-2</v>
      </c>
      <c r="Z254" s="1">
        <v>-8.6370000000000002E-2</v>
      </c>
      <c r="AA254" s="1">
        <v>-7.646E-2</v>
      </c>
    </row>
    <row r="255" spans="1:27">
      <c r="A255" s="8">
        <v>1.8518518518518517E-3</v>
      </c>
      <c r="H255">
        <v>3.6999999999999998E-2</v>
      </c>
      <c r="I255">
        <v>0.04</v>
      </c>
      <c r="J255">
        <v>2.8000000000000001E-2</v>
      </c>
      <c r="K255">
        <v>2.5000000000000001E-2</v>
      </c>
      <c r="L255">
        <v>2.3E-2</v>
      </c>
      <c r="M255">
        <v>2.3E-2</v>
      </c>
      <c r="O255" s="2" t="s">
        <v>100</v>
      </c>
      <c r="P255" s="1"/>
      <c r="Q255" s="1"/>
      <c r="R255" s="1"/>
      <c r="S255" s="1"/>
      <c r="T255" s="1"/>
      <c r="U255" s="1"/>
      <c r="V255" s="1">
        <v>4.617</v>
      </c>
      <c r="W255" s="1">
        <v>5.0750000000000002</v>
      </c>
      <c r="X255" s="1">
        <v>7.3730000000000002</v>
      </c>
      <c r="Y255" s="1">
        <v>4.234</v>
      </c>
      <c r="Z255" s="1">
        <v>5.9550000000000001</v>
      </c>
      <c r="AA255" s="1">
        <v>4.9779999999999998</v>
      </c>
    </row>
    <row r="256" spans="1:27">
      <c r="A256" s="8">
        <v>2.0833333333333333E-3</v>
      </c>
      <c r="H256">
        <v>4.2999999999999997E-2</v>
      </c>
      <c r="I256">
        <v>3.5000000000000003E-2</v>
      </c>
      <c r="J256">
        <v>3.4000000000000002E-2</v>
      </c>
      <c r="K256">
        <v>2.9000000000000001E-2</v>
      </c>
      <c r="L256">
        <v>2.1000000000000001E-2</v>
      </c>
      <c r="M256">
        <v>2.5999999999999999E-2</v>
      </c>
      <c r="O256" s="2" t="s">
        <v>99</v>
      </c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>
      <c r="A257" s="8">
        <v>2.3148148148148151E-3</v>
      </c>
      <c r="H257">
        <v>3.5999999999999997E-2</v>
      </c>
      <c r="I257">
        <v>3.9E-2</v>
      </c>
      <c r="J257">
        <v>2.5999999999999999E-2</v>
      </c>
      <c r="K257">
        <v>2.9000000000000001E-2</v>
      </c>
      <c r="L257">
        <v>2.5000000000000001E-2</v>
      </c>
      <c r="M257">
        <v>2.5999999999999999E-2</v>
      </c>
      <c r="O257" s="2" t="s">
        <v>98</v>
      </c>
      <c r="P257" s="1"/>
      <c r="Q257" s="1"/>
      <c r="R257" s="1"/>
      <c r="S257" s="1"/>
      <c r="T257" s="1"/>
      <c r="U257" s="1"/>
      <c r="V257" s="1" t="s">
        <v>238</v>
      </c>
      <c r="W257" s="1" t="s">
        <v>237</v>
      </c>
      <c r="X257" s="1" t="s">
        <v>236</v>
      </c>
      <c r="Y257" s="1" t="s">
        <v>235</v>
      </c>
      <c r="Z257" s="1" t="s">
        <v>234</v>
      </c>
      <c r="AA257" s="1" t="s">
        <v>233</v>
      </c>
    </row>
    <row r="258" spans="1:27">
      <c r="A258" s="8">
        <v>2.5462962962962961E-3</v>
      </c>
      <c r="H258">
        <v>4.5999999999999999E-2</v>
      </c>
      <c r="I258">
        <v>3.6999999999999998E-2</v>
      </c>
      <c r="J258">
        <v>3.5999999999999997E-2</v>
      </c>
      <c r="K258">
        <v>3.2000000000000001E-2</v>
      </c>
      <c r="L258">
        <v>2.4E-2</v>
      </c>
      <c r="M258">
        <v>2.9000000000000001E-2</v>
      </c>
      <c r="O258" s="2" t="s">
        <v>91</v>
      </c>
      <c r="P258" s="1"/>
      <c r="Q258" s="1"/>
      <c r="R258" s="1"/>
      <c r="S258" s="1"/>
      <c r="T258" s="1"/>
      <c r="U258" s="1"/>
      <c r="V258" s="1" t="s">
        <v>232</v>
      </c>
      <c r="W258" s="1" t="s">
        <v>231</v>
      </c>
      <c r="X258" s="1" t="s">
        <v>230</v>
      </c>
      <c r="Y258" s="1" t="s">
        <v>229</v>
      </c>
      <c r="Z258" s="1" t="s">
        <v>228</v>
      </c>
      <c r="AA258" s="1" t="s">
        <v>227</v>
      </c>
    </row>
    <row r="259" spans="1:27">
      <c r="A259" s="8">
        <v>2.7777777777777779E-3</v>
      </c>
      <c r="H259">
        <v>3.7999999999999999E-2</v>
      </c>
      <c r="I259">
        <v>4.2000000000000003E-2</v>
      </c>
      <c r="J259">
        <v>2.7E-2</v>
      </c>
      <c r="K259">
        <v>3.3000000000000002E-2</v>
      </c>
      <c r="L259">
        <v>2.7E-2</v>
      </c>
      <c r="M259">
        <v>2.9000000000000001E-2</v>
      </c>
      <c r="O259" s="2" t="s">
        <v>84</v>
      </c>
      <c r="P259" s="1"/>
      <c r="Q259" s="1"/>
      <c r="R259" s="1"/>
      <c r="S259" s="1"/>
      <c r="T259" s="1"/>
      <c r="U259" s="1"/>
      <c r="V259" s="1" t="s">
        <v>226</v>
      </c>
      <c r="W259" s="1" t="s">
        <v>225</v>
      </c>
      <c r="X259" s="1" t="s">
        <v>224</v>
      </c>
      <c r="Y259" s="1" t="s">
        <v>223</v>
      </c>
      <c r="Z259" s="1" t="s">
        <v>222</v>
      </c>
      <c r="AA259" s="1" t="s">
        <v>221</v>
      </c>
    </row>
    <row r="260" spans="1:27">
      <c r="A260" s="8">
        <v>3.0092592592592588E-3</v>
      </c>
      <c r="H260">
        <v>4.8000000000000001E-2</v>
      </c>
      <c r="I260">
        <v>3.7999999999999999E-2</v>
      </c>
      <c r="J260">
        <v>3.6999999999999998E-2</v>
      </c>
      <c r="K260">
        <v>3.4000000000000002E-2</v>
      </c>
      <c r="L260">
        <v>2.4E-2</v>
      </c>
      <c r="M260">
        <v>0.03</v>
      </c>
      <c r="O260" s="2" t="s">
        <v>77</v>
      </c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>
      <c r="A261" s="8">
        <v>3.2407407407407406E-3</v>
      </c>
      <c r="H261">
        <v>4.1000000000000002E-2</v>
      </c>
      <c r="I261">
        <v>4.3999999999999997E-2</v>
      </c>
      <c r="J261">
        <v>0.03</v>
      </c>
      <c r="K261">
        <v>3.5000000000000003E-2</v>
      </c>
      <c r="L261">
        <v>2.9000000000000001E-2</v>
      </c>
      <c r="M261">
        <v>3.1E-2</v>
      </c>
      <c r="O261" s="2" t="s">
        <v>76</v>
      </c>
      <c r="P261" s="1"/>
      <c r="Q261" s="1"/>
      <c r="R261" s="1"/>
      <c r="S261" s="1"/>
      <c r="T261" s="1"/>
      <c r="U261" s="1"/>
      <c r="V261" s="1">
        <v>0.93789999999999996</v>
      </c>
      <c r="W261" s="1">
        <v>0.92969999999999997</v>
      </c>
      <c r="X261" s="1">
        <v>0.86799999999999999</v>
      </c>
      <c r="Y261" s="1">
        <v>0.99060000000000004</v>
      </c>
      <c r="Z261" s="1">
        <v>0.9889</v>
      </c>
      <c r="AA261" s="1">
        <v>0.99470000000000003</v>
      </c>
    </row>
    <row r="262" spans="1:27">
      <c r="A262" s="8">
        <v>3.472222222222222E-3</v>
      </c>
      <c r="H262">
        <v>5.0999999999999997E-2</v>
      </c>
      <c r="I262">
        <v>4.1000000000000002E-2</v>
      </c>
      <c r="J262">
        <v>3.9E-2</v>
      </c>
      <c r="K262">
        <v>3.5000000000000003E-2</v>
      </c>
      <c r="L262">
        <v>2.5999999999999999E-2</v>
      </c>
      <c r="M262">
        <v>3.2000000000000001E-2</v>
      </c>
      <c r="O262" s="2" t="s">
        <v>75</v>
      </c>
      <c r="P262" s="1"/>
      <c r="Q262" s="1"/>
      <c r="R262" s="1"/>
      <c r="S262" s="1"/>
      <c r="T262" s="1"/>
      <c r="U262" s="1"/>
      <c r="V262" s="1">
        <v>5.5449999999999996E-3</v>
      </c>
      <c r="W262" s="1">
        <v>5.3899999999999998E-3</v>
      </c>
      <c r="X262" s="1">
        <v>5.2610000000000001E-3</v>
      </c>
      <c r="Y262" s="1">
        <v>2.284E-3</v>
      </c>
      <c r="Z262" s="1">
        <v>1.7669999999999999E-3</v>
      </c>
      <c r="AA262" s="1">
        <v>1.4630000000000001E-3</v>
      </c>
    </row>
    <row r="263" spans="1:27">
      <c r="A263" s="8">
        <v>3.7037037037037034E-3</v>
      </c>
      <c r="H263">
        <v>4.2000000000000003E-2</v>
      </c>
      <c r="I263">
        <v>4.5999999999999999E-2</v>
      </c>
      <c r="J263">
        <v>0.03</v>
      </c>
      <c r="K263">
        <v>3.7999999999999999E-2</v>
      </c>
      <c r="L263">
        <v>3.1E-2</v>
      </c>
      <c r="M263">
        <v>3.3000000000000002E-2</v>
      </c>
      <c r="O263" s="2" t="s">
        <v>74</v>
      </c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>
      <c r="A264" s="8">
        <v>3.9351851851851857E-3</v>
      </c>
      <c r="H264">
        <v>5.2999999999999999E-2</v>
      </c>
      <c r="I264">
        <v>4.3999999999999997E-2</v>
      </c>
      <c r="J264">
        <v>3.9E-2</v>
      </c>
      <c r="K264">
        <v>3.7999999999999999E-2</v>
      </c>
      <c r="L264">
        <v>2.8000000000000001E-2</v>
      </c>
      <c r="M264">
        <v>3.3000000000000002E-2</v>
      </c>
      <c r="O264" s="2" t="s">
        <v>73</v>
      </c>
      <c r="P264" s="1"/>
      <c r="Q264" s="1"/>
      <c r="R264" s="1"/>
      <c r="S264" s="1"/>
      <c r="T264" s="1"/>
      <c r="U264" s="1"/>
      <c r="V264" s="1">
        <v>890.7</v>
      </c>
      <c r="W264" s="1">
        <v>780.2</v>
      </c>
      <c r="X264" s="1">
        <v>387.9</v>
      </c>
      <c r="Y264" s="1">
        <v>6243</v>
      </c>
      <c r="Z264" s="1">
        <v>5272</v>
      </c>
      <c r="AA264" s="1">
        <v>11003</v>
      </c>
    </row>
    <row r="265" spans="1:27">
      <c r="A265" s="8">
        <v>4.1666666666666666E-3</v>
      </c>
      <c r="H265">
        <v>4.4999999999999998E-2</v>
      </c>
      <c r="I265">
        <v>4.9000000000000002E-2</v>
      </c>
      <c r="J265">
        <v>3.2000000000000001E-2</v>
      </c>
      <c r="K265">
        <v>0.04</v>
      </c>
      <c r="L265">
        <v>3.3000000000000002E-2</v>
      </c>
      <c r="M265">
        <v>3.5000000000000003E-2</v>
      </c>
      <c r="O265" s="2" t="s">
        <v>72</v>
      </c>
      <c r="P265" s="1"/>
      <c r="Q265" s="1"/>
      <c r="R265" s="1"/>
      <c r="S265" s="1"/>
      <c r="T265" s="1"/>
      <c r="U265" s="1"/>
      <c r="V265" s="1" t="s">
        <v>71</v>
      </c>
      <c r="W265" s="1" t="s">
        <v>71</v>
      </c>
      <c r="X265" s="1" t="s">
        <v>71</v>
      </c>
      <c r="Y265" s="1" t="s">
        <v>71</v>
      </c>
      <c r="Z265" s="1" t="s">
        <v>71</v>
      </c>
      <c r="AA265" s="1" t="s">
        <v>71</v>
      </c>
    </row>
    <row r="266" spans="1:27">
      <c r="A266" s="8">
        <v>4.3981481481481484E-3</v>
      </c>
      <c r="H266">
        <v>5.5E-2</v>
      </c>
      <c r="I266">
        <v>4.7E-2</v>
      </c>
      <c r="J266">
        <v>4.1000000000000002E-2</v>
      </c>
      <c r="K266">
        <v>0.04</v>
      </c>
      <c r="L266">
        <v>0.03</v>
      </c>
      <c r="M266">
        <v>3.5000000000000003E-2</v>
      </c>
      <c r="O266" s="2" t="s">
        <v>24</v>
      </c>
      <c r="P266" s="1"/>
      <c r="Q266" s="1"/>
      <c r="R266" s="1"/>
      <c r="S266" s="1"/>
      <c r="T266" s="1"/>
      <c r="U266" s="1"/>
      <c r="V266" s="1" t="s">
        <v>9</v>
      </c>
      <c r="W266" s="1" t="s">
        <v>9</v>
      </c>
      <c r="X266" s="1" t="s">
        <v>9</v>
      </c>
      <c r="Y266" s="1" t="s">
        <v>9</v>
      </c>
      <c r="Z266" s="1" t="s">
        <v>9</v>
      </c>
      <c r="AA266" s="1" t="s">
        <v>9</v>
      </c>
    </row>
    <row r="267" spans="1:27">
      <c r="A267" s="8">
        <v>4.6296296296296302E-3</v>
      </c>
      <c r="H267">
        <v>4.5999999999999999E-2</v>
      </c>
      <c r="I267">
        <v>5.0999999999999997E-2</v>
      </c>
      <c r="J267">
        <v>3.3000000000000002E-2</v>
      </c>
      <c r="K267">
        <v>4.2999999999999997E-2</v>
      </c>
      <c r="L267">
        <v>3.4000000000000002E-2</v>
      </c>
      <c r="M267">
        <v>3.6999999999999998E-2</v>
      </c>
      <c r="O267" s="2" t="s">
        <v>70</v>
      </c>
      <c r="P267" s="1"/>
      <c r="Q267" s="1"/>
      <c r="R267" s="1"/>
      <c r="S267" s="1"/>
      <c r="T267" s="1"/>
      <c r="U267" s="1"/>
      <c r="V267" s="1" t="s">
        <v>69</v>
      </c>
      <c r="W267" s="1" t="s">
        <v>69</v>
      </c>
      <c r="X267" s="1" t="s">
        <v>69</v>
      </c>
      <c r="Y267" s="1" t="s">
        <v>69</v>
      </c>
      <c r="Z267" s="1" t="s">
        <v>69</v>
      </c>
      <c r="AA267" s="1" t="s">
        <v>69</v>
      </c>
    </row>
    <row r="268" spans="1:27">
      <c r="A268" s="8">
        <v>4.8611111111111112E-3</v>
      </c>
      <c r="H268">
        <v>5.6000000000000001E-2</v>
      </c>
      <c r="I268">
        <v>4.8000000000000001E-2</v>
      </c>
      <c r="J268">
        <v>4.1000000000000002E-2</v>
      </c>
      <c r="K268">
        <v>4.2000000000000003E-2</v>
      </c>
      <c r="L268">
        <v>0.03</v>
      </c>
      <c r="M268">
        <v>3.7999999999999999E-2</v>
      </c>
      <c r="O268" s="2" t="s">
        <v>68</v>
      </c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>
      <c r="A269" s="8">
        <v>5.0925925925925921E-3</v>
      </c>
      <c r="H269">
        <v>4.8000000000000001E-2</v>
      </c>
      <c r="I269">
        <v>5.0999999999999997E-2</v>
      </c>
      <c r="J269">
        <v>3.3000000000000002E-2</v>
      </c>
      <c r="K269">
        <v>4.3999999999999997E-2</v>
      </c>
      <c r="L269">
        <v>3.5999999999999997E-2</v>
      </c>
      <c r="M269">
        <v>4.1000000000000002E-2</v>
      </c>
      <c r="O269" s="2" t="s">
        <v>67</v>
      </c>
      <c r="P269" s="1"/>
      <c r="Q269" s="1"/>
      <c r="R269" s="1"/>
      <c r="S269" s="1"/>
      <c r="T269" s="1"/>
      <c r="U269" s="1"/>
      <c r="V269" s="1">
        <v>61</v>
      </c>
      <c r="W269" s="1">
        <v>61</v>
      </c>
      <c r="X269" s="1">
        <v>61</v>
      </c>
      <c r="Y269" s="1">
        <v>61</v>
      </c>
      <c r="Z269" s="1">
        <v>61</v>
      </c>
      <c r="AA269" s="1">
        <v>61</v>
      </c>
    </row>
    <row r="270" spans="1:27">
      <c r="A270" s="8">
        <v>5.3240740740740748E-3</v>
      </c>
      <c r="H270">
        <v>0.06</v>
      </c>
      <c r="I270">
        <v>5.0999999999999997E-2</v>
      </c>
      <c r="J270">
        <v>4.2999999999999997E-2</v>
      </c>
      <c r="K270">
        <v>4.7E-2</v>
      </c>
      <c r="L270">
        <v>3.3000000000000002E-2</v>
      </c>
      <c r="M270">
        <v>0.04</v>
      </c>
      <c r="O270" s="2" t="s">
        <v>66</v>
      </c>
      <c r="P270" s="1"/>
      <c r="Q270" s="1"/>
      <c r="R270" s="1"/>
      <c r="S270" s="1"/>
      <c r="T270" s="1"/>
      <c r="U270" s="1"/>
      <c r="V270" s="1">
        <v>1</v>
      </c>
      <c r="W270" s="1">
        <v>1</v>
      </c>
      <c r="X270" s="1">
        <v>1</v>
      </c>
      <c r="Y270" s="1">
        <v>1</v>
      </c>
      <c r="Z270" s="1">
        <v>1</v>
      </c>
      <c r="AA270" s="1">
        <v>1</v>
      </c>
    </row>
    <row r="271" spans="1:27">
      <c r="A271" s="8">
        <v>5.5555555555555558E-3</v>
      </c>
      <c r="H271">
        <v>5.0999999999999997E-2</v>
      </c>
      <c r="I271">
        <v>5.5E-2</v>
      </c>
      <c r="J271">
        <v>3.4000000000000002E-2</v>
      </c>
      <c r="K271">
        <v>4.7E-2</v>
      </c>
      <c r="L271">
        <v>3.5999999999999997E-2</v>
      </c>
      <c r="M271">
        <v>4.1000000000000002E-2</v>
      </c>
      <c r="O271" s="2" t="s">
        <v>65</v>
      </c>
      <c r="P271" s="1"/>
      <c r="Q271" s="1"/>
      <c r="R271" s="1"/>
      <c r="S271" s="1"/>
      <c r="T271" s="1"/>
      <c r="U271" s="1"/>
      <c r="V271" s="1">
        <v>61</v>
      </c>
      <c r="W271" s="1">
        <v>61</v>
      </c>
      <c r="X271" s="1">
        <v>61</v>
      </c>
      <c r="Y271" s="1">
        <v>61</v>
      </c>
      <c r="Z271" s="1">
        <v>61</v>
      </c>
      <c r="AA271" s="1">
        <v>61</v>
      </c>
    </row>
    <row r="272" spans="1:27">
      <c r="A272" s="8">
        <v>5.7870370370370376E-3</v>
      </c>
      <c r="H272">
        <v>6.0999999999999999E-2</v>
      </c>
      <c r="I272">
        <v>5.2999999999999999E-2</v>
      </c>
      <c r="J272">
        <v>4.3999999999999997E-2</v>
      </c>
      <c r="K272">
        <v>4.9000000000000002E-2</v>
      </c>
      <c r="L272">
        <v>3.5999999999999997E-2</v>
      </c>
      <c r="M272">
        <v>4.2000000000000003E-2</v>
      </c>
      <c r="O272" s="2" t="s">
        <v>25</v>
      </c>
      <c r="P272" s="1"/>
      <c r="Q272" s="1"/>
      <c r="R272" s="1"/>
      <c r="S272" s="1"/>
      <c r="T272" s="1"/>
      <c r="U272" s="1"/>
      <c r="V272" s="1">
        <v>0</v>
      </c>
      <c r="W272" s="1">
        <v>0</v>
      </c>
      <c r="X272" s="1">
        <v>0</v>
      </c>
      <c r="Y272" s="1">
        <v>0</v>
      </c>
      <c r="Z272" s="1">
        <v>0</v>
      </c>
      <c r="AA272" s="1">
        <v>0</v>
      </c>
    </row>
    <row r="273" spans="1:27">
      <c r="A273" s="8">
        <v>6.0185185185185177E-3</v>
      </c>
      <c r="H273">
        <v>5.5E-2</v>
      </c>
      <c r="I273">
        <v>5.6000000000000001E-2</v>
      </c>
      <c r="J273">
        <v>3.5999999999999997E-2</v>
      </c>
      <c r="K273">
        <v>4.9000000000000002E-2</v>
      </c>
      <c r="L273">
        <v>3.7999999999999999E-2</v>
      </c>
      <c r="M273">
        <v>4.2000000000000003E-2</v>
      </c>
      <c r="O273" s="2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>
      <c r="A274" s="8">
        <v>6.2499999999999995E-3</v>
      </c>
      <c r="H274">
        <v>6.5000000000000002E-2</v>
      </c>
      <c r="I274">
        <v>5.7000000000000002E-2</v>
      </c>
      <c r="J274">
        <v>4.8000000000000001E-2</v>
      </c>
      <c r="K274">
        <v>5.1999999999999998E-2</v>
      </c>
      <c r="L274">
        <v>3.7999999999999999E-2</v>
      </c>
      <c r="M274">
        <v>4.4999999999999998E-2</v>
      </c>
      <c r="O274" s="2" t="s">
        <v>64</v>
      </c>
      <c r="P274" s="1"/>
      <c r="Q274" s="1"/>
      <c r="R274" s="1"/>
      <c r="S274" s="1"/>
      <c r="T274" s="1"/>
      <c r="U274" s="1"/>
      <c r="V274" s="1" t="s">
        <v>220</v>
      </c>
      <c r="W274" s="1" t="s">
        <v>219</v>
      </c>
      <c r="X274" s="1" t="s">
        <v>218</v>
      </c>
      <c r="Y274" s="1" t="s">
        <v>217</v>
      </c>
      <c r="Z274" s="1" t="s">
        <v>216</v>
      </c>
      <c r="AA274" s="1" t="s">
        <v>215</v>
      </c>
    </row>
    <row r="275" spans="1:27">
      <c r="A275" s="8">
        <v>6.4814814814814813E-3</v>
      </c>
      <c r="H275">
        <v>5.7000000000000002E-2</v>
      </c>
      <c r="I275">
        <v>5.8999999999999997E-2</v>
      </c>
      <c r="J275">
        <v>3.7999999999999999E-2</v>
      </c>
      <c r="K275">
        <v>5.1999999999999998E-2</v>
      </c>
      <c r="L275">
        <v>4.1000000000000002E-2</v>
      </c>
      <c r="M275">
        <v>4.3999999999999997E-2</v>
      </c>
    </row>
    <row r="276" spans="1:27">
      <c r="A276" s="8">
        <v>6.7129629629629622E-3</v>
      </c>
      <c r="H276">
        <v>6.7000000000000004E-2</v>
      </c>
      <c r="I276">
        <v>5.8000000000000003E-2</v>
      </c>
      <c r="J276">
        <v>4.8000000000000001E-2</v>
      </c>
      <c r="K276">
        <v>5.2999999999999999E-2</v>
      </c>
      <c r="L276">
        <v>3.9E-2</v>
      </c>
      <c r="M276">
        <v>4.5999999999999999E-2</v>
      </c>
    </row>
    <row r="277" spans="1:27">
      <c r="A277" s="8">
        <v>6.9444444444444441E-3</v>
      </c>
      <c r="H277">
        <v>5.8999999999999997E-2</v>
      </c>
      <c r="I277">
        <v>5.8999999999999997E-2</v>
      </c>
      <c r="J277">
        <v>3.9E-2</v>
      </c>
      <c r="K277">
        <v>5.3999999999999999E-2</v>
      </c>
      <c r="L277">
        <v>4.2000000000000003E-2</v>
      </c>
      <c r="M277">
        <v>4.5999999999999999E-2</v>
      </c>
    </row>
    <row r="278" spans="1:27">
      <c r="A278" s="8">
        <v>7.1759259259259259E-3</v>
      </c>
      <c r="H278">
        <v>6.9000000000000006E-2</v>
      </c>
      <c r="I278">
        <v>6.0999999999999999E-2</v>
      </c>
      <c r="J278">
        <v>0.05</v>
      </c>
      <c r="K278">
        <v>5.6000000000000001E-2</v>
      </c>
      <c r="L278">
        <v>4.1000000000000002E-2</v>
      </c>
      <c r="M278">
        <v>0.05</v>
      </c>
    </row>
    <row r="279" spans="1:27">
      <c r="A279" s="8">
        <v>7.4074074074074068E-3</v>
      </c>
      <c r="H279">
        <v>0.06</v>
      </c>
      <c r="I279">
        <v>6.4000000000000001E-2</v>
      </c>
      <c r="J279">
        <v>4.1000000000000002E-2</v>
      </c>
      <c r="K279">
        <v>5.8000000000000003E-2</v>
      </c>
      <c r="L279">
        <v>4.5999999999999999E-2</v>
      </c>
      <c r="M279">
        <v>5.0999999999999997E-2</v>
      </c>
    </row>
    <row r="280" spans="1:27">
      <c r="A280" s="8">
        <v>7.6388888888888886E-3</v>
      </c>
      <c r="H280">
        <v>7.1999999999999995E-2</v>
      </c>
      <c r="I280">
        <v>6.5000000000000002E-2</v>
      </c>
      <c r="J280">
        <v>5.2999999999999999E-2</v>
      </c>
      <c r="K280">
        <v>5.8000000000000003E-2</v>
      </c>
      <c r="L280">
        <v>4.2999999999999997E-2</v>
      </c>
      <c r="M280">
        <v>5.0999999999999997E-2</v>
      </c>
    </row>
    <row r="281" spans="1:27">
      <c r="A281" s="8">
        <v>7.8703703703703713E-3</v>
      </c>
      <c r="H281">
        <v>6.5000000000000002E-2</v>
      </c>
      <c r="I281">
        <v>6.6000000000000003E-2</v>
      </c>
      <c r="J281">
        <v>4.2999999999999997E-2</v>
      </c>
      <c r="K281">
        <v>0.06</v>
      </c>
      <c r="L281">
        <v>4.7E-2</v>
      </c>
      <c r="M281">
        <v>5.1999999999999998E-2</v>
      </c>
    </row>
    <row r="282" spans="1:27">
      <c r="A282" s="8">
        <v>8.1018518518518514E-3</v>
      </c>
      <c r="H282">
        <v>7.4999999999999997E-2</v>
      </c>
      <c r="I282">
        <v>6.7000000000000004E-2</v>
      </c>
      <c r="J282">
        <v>5.2999999999999999E-2</v>
      </c>
      <c r="K282">
        <v>6.2E-2</v>
      </c>
      <c r="L282">
        <v>4.5999999999999999E-2</v>
      </c>
      <c r="M282">
        <v>5.3999999999999999E-2</v>
      </c>
    </row>
    <row r="283" spans="1:27">
      <c r="A283" s="8">
        <v>8.3333333333333332E-3</v>
      </c>
      <c r="H283">
        <v>6.8000000000000005E-2</v>
      </c>
      <c r="I283">
        <v>6.8000000000000005E-2</v>
      </c>
      <c r="J283">
        <v>4.4999999999999998E-2</v>
      </c>
      <c r="K283">
        <v>6.0999999999999999E-2</v>
      </c>
      <c r="L283">
        <v>4.9000000000000002E-2</v>
      </c>
      <c r="M283">
        <v>5.5E-2</v>
      </c>
    </row>
    <row r="284" spans="1:27">
      <c r="A284" s="8">
        <v>8.564814814814815E-3</v>
      </c>
      <c r="H284">
        <v>7.6999999999999999E-2</v>
      </c>
      <c r="I284">
        <v>7.0000000000000007E-2</v>
      </c>
      <c r="J284">
        <v>5.5E-2</v>
      </c>
      <c r="K284">
        <v>6.5000000000000002E-2</v>
      </c>
      <c r="L284">
        <v>4.8000000000000001E-2</v>
      </c>
      <c r="M284">
        <v>5.6000000000000001E-2</v>
      </c>
    </row>
    <row r="285" spans="1:27">
      <c r="A285" s="8">
        <v>8.7962962962962968E-3</v>
      </c>
      <c r="H285">
        <v>7.0999999999999994E-2</v>
      </c>
      <c r="I285">
        <v>7.0999999999999994E-2</v>
      </c>
      <c r="J285">
        <v>4.5999999999999999E-2</v>
      </c>
      <c r="K285">
        <v>6.5000000000000002E-2</v>
      </c>
      <c r="L285">
        <v>5.0999999999999997E-2</v>
      </c>
      <c r="M285">
        <v>5.6000000000000001E-2</v>
      </c>
    </row>
    <row r="286" spans="1:27">
      <c r="A286" s="8">
        <v>9.0277777777777787E-3</v>
      </c>
      <c r="H286">
        <v>8.1000000000000003E-2</v>
      </c>
      <c r="I286">
        <v>7.0999999999999994E-2</v>
      </c>
      <c r="J286">
        <v>5.6000000000000001E-2</v>
      </c>
      <c r="K286">
        <v>6.8000000000000005E-2</v>
      </c>
      <c r="L286">
        <v>0.05</v>
      </c>
      <c r="M286">
        <v>5.8000000000000003E-2</v>
      </c>
    </row>
    <row r="287" spans="1:27">
      <c r="A287" s="8">
        <v>9.2592592592592605E-3</v>
      </c>
      <c r="H287">
        <v>7.0999999999999994E-2</v>
      </c>
      <c r="I287">
        <v>7.2999999999999995E-2</v>
      </c>
      <c r="J287">
        <v>4.7E-2</v>
      </c>
      <c r="K287">
        <v>6.8000000000000005E-2</v>
      </c>
      <c r="L287">
        <v>5.2999999999999999E-2</v>
      </c>
      <c r="M287">
        <v>5.7000000000000002E-2</v>
      </c>
    </row>
    <row r="288" spans="1:27">
      <c r="A288" s="8">
        <v>9.4907407407407406E-3</v>
      </c>
      <c r="H288">
        <v>8.2000000000000003E-2</v>
      </c>
      <c r="I288">
        <v>7.1999999999999995E-2</v>
      </c>
      <c r="J288">
        <v>5.8999999999999997E-2</v>
      </c>
      <c r="K288">
        <v>7.1999999999999995E-2</v>
      </c>
      <c r="L288">
        <v>5.0999999999999997E-2</v>
      </c>
      <c r="M288">
        <v>6.0999999999999999E-2</v>
      </c>
    </row>
    <row r="289" spans="1:13">
      <c r="A289" s="8">
        <v>9.7222222222222224E-3</v>
      </c>
      <c r="H289">
        <v>7.5999999999999998E-2</v>
      </c>
      <c r="I289">
        <v>7.5999999999999998E-2</v>
      </c>
      <c r="J289">
        <v>0.05</v>
      </c>
      <c r="K289">
        <v>7.0999999999999994E-2</v>
      </c>
      <c r="L289">
        <v>5.5E-2</v>
      </c>
      <c r="M289">
        <v>6.2E-2</v>
      </c>
    </row>
    <row r="290" spans="1:13">
      <c r="A290" s="8">
        <v>9.9537037037037042E-3</v>
      </c>
      <c r="H290">
        <v>8.5999999999999993E-2</v>
      </c>
      <c r="I290">
        <v>7.6999999999999999E-2</v>
      </c>
      <c r="J290">
        <v>6.0999999999999999E-2</v>
      </c>
      <c r="K290">
        <v>7.2999999999999995E-2</v>
      </c>
      <c r="L290">
        <v>5.3999999999999999E-2</v>
      </c>
      <c r="M290">
        <v>6.4000000000000001E-2</v>
      </c>
    </row>
    <row r="291" spans="1:13">
      <c r="A291" s="8">
        <v>1.0185185185185184E-2</v>
      </c>
      <c r="H291">
        <v>7.8E-2</v>
      </c>
      <c r="I291">
        <v>7.8E-2</v>
      </c>
      <c r="J291">
        <v>5.0999999999999997E-2</v>
      </c>
      <c r="K291">
        <v>7.4999999999999997E-2</v>
      </c>
      <c r="L291">
        <v>5.7000000000000002E-2</v>
      </c>
      <c r="M291">
        <v>6.4000000000000001E-2</v>
      </c>
    </row>
    <row r="292" spans="1:13">
      <c r="A292" s="8">
        <v>1.0416666666666666E-2</v>
      </c>
      <c r="H292">
        <v>8.8999999999999996E-2</v>
      </c>
      <c r="I292">
        <v>0.08</v>
      </c>
      <c r="J292">
        <v>6.3E-2</v>
      </c>
      <c r="K292">
        <v>7.5999999999999998E-2</v>
      </c>
      <c r="L292">
        <v>5.6000000000000001E-2</v>
      </c>
      <c r="M292">
        <v>6.7000000000000004E-2</v>
      </c>
    </row>
    <row r="293" spans="1:13">
      <c r="A293" s="8">
        <v>1.064814814814815E-2</v>
      </c>
      <c r="H293">
        <v>7.9000000000000001E-2</v>
      </c>
      <c r="I293">
        <v>0.08</v>
      </c>
      <c r="J293">
        <v>5.1999999999999998E-2</v>
      </c>
      <c r="K293">
        <v>7.4999999999999997E-2</v>
      </c>
      <c r="L293">
        <v>5.8000000000000003E-2</v>
      </c>
      <c r="M293">
        <v>6.6000000000000003E-2</v>
      </c>
    </row>
    <row r="294" spans="1:13">
      <c r="A294" s="8">
        <v>1.087962962962963E-2</v>
      </c>
      <c r="H294">
        <v>9.1999999999999998E-2</v>
      </c>
      <c r="I294">
        <v>8.4000000000000005E-2</v>
      </c>
      <c r="J294">
        <v>6.7000000000000004E-2</v>
      </c>
      <c r="K294">
        <v>7.9000000000000001E-2</v>
      </c>
      <c r="L294">
        <v>5.7000000000000002E-2</v>
      </c>
      <c r="M294">
        <v>6.8000000000000005E-2</v>
      </c>
    </row>
    <row r="295" spans="1:13">
      <c r="A295" s="8">
        <v>1.1111111111111112E-2</v>
      </c>
      <c r="H295">
        <v>8.4000000000000005E-2</v>
      </c>
      <c r="I295">
        <v>8.5000000000000006E-2</v>
      </c>
      <c r="J295">
        <v>5.6000000000000001E-2</v>
      </c>
      <c r="K295">
        <v>8.1000000000000003E-2</v>
      </c>
      <c r="L295">
        <v>6.0999999999999999E-2</v>
      </c>
      <c r="M295">
        <v>6.9000000000000006E-2</v>
      </c>
    </row>
    <row r="296" spans="1:13">
      <c r="A296" s="8">
        <v>1.1342592592592592E-2</v>
      </c>
      <c r="H296">
        <v>9.5000000000000001E-2</v>
      </c>
      <c r="I296">
        <v>8.4000000000000005E-2</v>
      </c>
      <c r="J296">
        <v>6.6000000000000003E-2</v>
      </c>
      <c r="K296">
        <v>8.3000000000000004E-2</v>
      </c>
      <c r="L296">
        <v>5.8999999999999997E-2</v>
      </c>
      <c r="M296">
        <v>7.0999999999999994E-2</v>
      </c>
    </row>
    <row r="297" spans="1:13">
      <c r="A297" s="8">
        <v>1.1574074074074075E-2</v>
      </c>
      <c r="H297">
        <v>8.6999999999999994E-2</v>
      </c>
      <c r="I297">
        <v>8.7999999999999995E-2</v>
      </c>
      <c r="J297">
        <v>5.8999999999999997E-2</v>
      </c>
      <c r="K297">
        <v>8.2000000000000003E-2</v>
      </c>
      <c r="L297">
        <v>6.2E-2</v>
      </c>
      <c r="M297">
        <v>7.0999999999999994E-2</v>
      </c>
    </row>
    <row r="298" spans="1:13">
      <c r="A298" s="8">
        <v>1.1805555555555555E-2</v>
      </c>
      <c r="H298">
        <v>9.7000000000000003E-2</v>
      </c>
      <c r="I298">
        <v>8.7999999999999995E-2</v>
      </c>
      <c r="J298">
        <v>7.0000000000000007E-2</v>
      </c>
      <c r="K298">
        <v>8.4000000000000005E-2</v>
      </c>
      <c r="L298">
        <v>0.06</v>
      </c>
      <c r="M298">
        <v>7.2999999999999995E-2</v>
      </c>
    </row>
    <row r="299" spans="1:13">
      <c r="A299" s="8">
        <v>1.2037037037037035E-2</v>
      </c>
      <c r="H299">
        <v>8.8999999999999996E-2</v>
      </c>
      <c r="I299">
        <v>8.7999999999999995E-2</v>
      </c>
      <c r="J299">
        <v>5.8999999999999997E-2</v>
      </c>
      <c r="K299">
        <v>8.5000000000000006E-2</v>
      </c>
      <c r="L299">
        <v>6.4000000000000001E-2</v>
      </c>
      <c r="M299">
        <v>7.2999999999999995E-2</v>
      </c>
    </row>
    <row r="300" spans="1:13">
      <c r="A300" s="8">
        <v>1.2268518518518519E-2</v>
      </c>
      <c r="H300">
        <v>0.10100000000000001</v>
      </c>
      <c r="I300">
        <v>9.0999999999999998E-2</v>
      </c>
      <c r="J300">
        <v>7.0000000000000007E-2</v>
      </c>
      <c r="K300">
        <v>8.8999999999999996E-2</v>
      </c>
      <c r="L300">
        <v>6.4000000000000001E-2</v>
      </c>
      <c r="M300">
        <v>7.5999999999999998E-2</v>
      </c>
    </row>
    <row r="301" spans="1:13">
      <c r="A301" s="8">
        <v>1.2499999999999999E-2</v>
      </c>
      <c r="H301">
        <v>9.4E-2</v>
      </c>
      <c r="I301">
        <v>9.4E-2</v>
      </c>
      <c r="J301">
        <v>6.0999999999999999E-2</v>
      </c>
      <c r="K301">
        <v>8.8999999999999996E-2</v>
      </c>
      <c r="L301">
        <v>6.7000000000000004E-2</v>
      </c>
      <c r="M301">
        <v>7.5999999999999998E-2</v>
      </c>
    </row>
    <row r="302" spans="1:13">
      <c r="A302" s="8">
        <v>1.2731481481481481E-2</v>
      </c>
      <c r="H302">
        <v>0.10199999999999999</v>
      </c>
      <c r="I302">
        <v>9.4E-2</v>
      </c>
      <c r="J302">
        <v>7.2999999999999995E-2</v>
      </c>
      <c r="K302">
        <v>9.1999999999999998E-2</v>
      </c>
      <c r="L302">
        <v>6.5000000000000002E-2</v>
      </c>
      <c r="M302">
        <v>7.8E-2</v>
      </c>
    </row>
    <row r="303" spans="1:13">
      <c r="A303" s="8">
        <v>1.2962962962962963E-2</v>
      </c>
      <c r="H303">
        <v>9.5000000000000001E-2</v>
      </c>
      <c r="I303">
        <v>9.6000000000000002E-2</v>
      </c>
      <c r="J303">
        <v>6.2E-2</v>
      </c>
      <c r="K303">
        <v>9.1999999999999998E-2</v>
      </c>
      <c r="L303">
        <v>6.9000000000000006E-2</v>
      </c>
      <c r="M303">
        <v>7.9000000000000001E-2</v>
      </c>
    </row>
    <row r="304" spans="1:13">
      <c r="A304" s="8">
        <v>1.3194444444444444E-2</v>
      </c>
      <c r="H304">
        <v>0.107</v>
      </c>
      <c r="I304">
        <v>9.7000000000000003E-2</v>
      </c>
      <c r="J304">
        <v>7.1999999999999995E-2</v>
      </c>
      <c r="K304">
        <v>9.5000000000000001E-2</v>
      </c>
      <c r="L304">
        <v>6.8000000000000005E-2</v>
      </c>
      <c r="M304">
        <v>8.2000000000000003E-2</v>
      </c>
    </row>
    <row r="305" spans="1:27">
      <c r="A305" s="8">
        <v>1.3425925925925924E-2</v>
      </c>
      <c r="H305">
        <v>9.8000000000000004E-2</v>
      </c>
      <c r="I305">
        <v>9.8000000000000004E-2</v>
      </c>
      <c r="J305">
        <v>6.6000000000000003E-2</v>
      </c>
      <c r="K305">
        <v>9.4E-2</v>
      </c>
      <c r="L305">
        <v>7.0000000000000007E-2</v>
      </c>
      <c r="M305">
        <v>8.1000000000000003E-2</v>
      </c>
    </row>
    <row r="306" spans="1:27">
      <c r="A306" s="8">
        <v>1.3657407407407408E-2</v>
      </c>
      <c r="H306">
        <v>0.108</v>
      </c>
      <c r="I306">
        <v>9.8000000000000004E-2</v>
      </c>
      <c r="J306">
        <v>7.3999999999999996E-2</v>
      </c>
      <c r="K306">
        <v>9.7000000000000003E-2</v>
      </c>
      <c r="L306">
        <v>7.0000000000000007E-2</v>
      </c>
      <c r="M306">
        <v>8.3000000000000004E-2</v>
      </c>
    </row>
    <row r="307" spans="1:27">
      <c r="A307" s="8">
        <v>1.3888888888888888E-2</v>
      </c>
      <c r="H307">
        <v>0.1</v>
      </c>
      <c r="I307">
        <v>0.1</v>
      </c>
      <c r="J307">
        <v>6.7000000000000004E-2</v>
      </c>
      <c r="K307">
        <v>9.8000000000000004E-2</v>
      </c>
      <c r="L307">
        <v>7.2999999999999995E-2</v>
      </c>
      <c r="M307">
        <v>8.4000000000000005E-2</v>
      </c>
    </row>
    <row r="308" spans="1:27">
      <c r="A308" s="8"/>
    </row>
    <row r="309" spans="1:27">
      <c r="A309" s="8" t="s">
        <v>129</v>
      </c>
    </row>
    <row r="310" spans="1:27">
      <c r="A310" s="8" t="s">
        <v>128</v>
      </c>
      <c r="B310" t="s">
        <v>214</v>
      </c>
      <c r="C310" t="s">
        <v>213</v>
      </c>
      <c r="D310" t="s">
        <v>212</v>
      </c>
      <c r="E310" t="s">
        <v>211</v>
      </c>
      <c r="F310" t="s">
        <v>210</v>
      </c>
      <c r="G310" t="s">
        <v>209</v>
      </c>
      <c r="H310" t="s">
        <v>208</v>
      </c>
      <c r="I310" t="s">
        <v>207</v>
      </c>
      <c r="J310" t="s">
        <v>206</v>
      </c>
      <c r="K310" t="s">
        <v>205</v>
      </c>
      <c r="L310" t="s">
        <v>204</v>
      </c>
      <c r="M310" t="s">
        <v>203</v>
      </c>
    </row>
    <row r="311" spans="1:27">
      <c r="A311" s="8">
        <v>0</v>
      </c>
      <c r="B311">
        <v>4.7E-2</v>
      </c>
      <c r="C311">
        <v>4.7E-2</v>
      </c>
      <c r="D311">
        <v>5.3999999999999999E-2</v>
      </c>
      <c r="E311">
        <v>4.9000000000000002E-2</v>
      </c>
      <c r="F311">
        <v>4.4999999999999998E-2</v>
      </c>
      <c r="G311">
        <v>4.7E-2</v>
      </c>
      <c r="H311">
        <v>2.1999999999999999E-2</v>
      </c>
      <c r="I311">
        <v>0.02</v>
      </c>
      <c r="J311">
        <v>2.3E-2</v>
      </c>
      <c r="K311">
        <v>4.5999999999999999E-2</v>
      </c>
      <c r="L311">
        <v>4.8000000000000001E-2</v>
      </c>
      <c r="M311">
        <v>4.4999999999999998E-2</v>
      </c>
    </row>
    <row r="312" spans="1:27">
      <c r="A312" s="8">
        <v>2.3148148148148146E-4</v>
      </c>
      <c r="B312">
        <v>5.1999999999999998E-2</v>
      </c>
      <c r="C312">
        <v>4.4999999999999998E-2</v>
      </c>
      <c r="D312">
        <v>5.8999999999999997E-2</v>
      </c>
      <c r="E312">
        <v>0.05</v>
      </c>
      <c r="F312">
        <v>4.8000000000000001E-2</v>
      </c>
      <c r="G312">
        <v>0.05</v>
      </c>
      <c r="H312">
        <v>2.7E-2</v>
      </c>
      <c r="I312">
        <v>2.8000000000000001E-2</v>
      </c>
      <c r="J312">
        <v>2.5000000000000001E-2</v>
      </c>
      <c r="K312">
        <v>0.05</v>
      </c>
      <c r="L312">
        <v>4.8000000000000001E-2</v>
      </c>
      <c r="M312">
        <v>4.8000000000000001E-2</v>
      </c>
    </row>
    <row r="313" spans="1:27">
      <c r="A313" s="8">
        <v>4.6296296296296293E-4</v>
      </c>
      <c r="B313">
        <v>5.0999999999999997E-2</v>
      </c>
      <c r="C313">
        <v>5.0999999999999997E-2</v>
      </c>
      <c r="D313">
        <v>5.8999999999999997E-2</v>
      </c>
      <c r="E313">
        <v>5.1999999999999998E-2</v>
      </c>
      <c r="F313">
        <v>5.0999999999999997E-2</v>
      </c>
      <c r="G313">
        <v>5.0999999999999997E-2</v>
      </c>
      <c r="H313">
        <v>2.7E-2</v>
      </c>
      <c r="I313">
        <v>2.9000000000000001E-2</v>
      </c>
      <c r="J313">
        <v>2.7E-2</v>
      </c>
      <c r="K313">
        <v>5.0999999999999997E-2</v>
      </c>
      <c r="L313">
        <v>5.0999999999999997E-2</v>
      </c>
      <c r="M313">
        <v>0.05</v>
      </c>
    </row>
    <row r="314" spans="1:27">
      <c r="A314" s="8">
        <v>6.9444444444444447E-4</v>
      </c>
      <c r="B314">
        <v>5.2999999999999999E-2</v>
      </c>
      <c r="C314">
        <v>5.1999999999999998E-2</v>
      </c>
      <c r="D314">
        <v>6.0999999999999999E-2</v>
      </c>
      <c r="E314">
        <v>5.6000000000000001E-2</v>
      </c>
      <c r="F314">
        <v>5.5E-2</v>
      </c>
      <c r="G314">
        <v>5.7000000000000002E-2</v>
      </c>
      <c r="H314">
        <v>2.7E-2</v>
      </c>
      <c r="I314">
        <v>2.7E-2</v>
      </c>
      <c r="J314">
        <v>2.5000000000000001E-2</v>
      </c>
      <c r="K314">
        <v>5.6000000000000001E-2</v>
      </c>
      <c r="L314">
        <v>5.2999999999999999E-2</v>
      </c>
      <c r="M314">
        <v>5.2999999999999999E-2</v>
      </c>
      <c r="O314" t="s">
        <v>202</v>
      </c>
    </row>
    <row r="315" spans="1:27">
      <c r="A315" s="8">
        <v>9.2592592592592585E-4</v>
      </c>
      <c r="B315">
        <v>5.8999999999999997E-2</v>
      </c>
      <c r="C315">
        <v>5.8999999999999997E-2</v>
      </c>
      <c r="D315">
        <v>6.4000000000000001E-2</v>
      </c>
      <c r="E315">
        <v>5.8000000000000003E-2</v>
      </c>
      <c r="F315">
        <v>5.7000000000000002E-2</v>
      </c>
      <c r="G315">
        <v>5.8000000000000003E-2</v>
      </c>
      <c r="H315">
        <v>2.8000000000000001E-2</v>
      </c>
      <c r="I315">
        <v>2.8000000000000001E-2</v>
      </c>
      <c r="J315">
        <v>2.5999999999999999E-2</v>
      </c>
      <c r="K315">
        <v>5.7000000000000002E-2</v>
      </c>
      <c r="L315">
        <v>5.7000000000000002E-2</v>
      </c>
      <c r="M315">
        <v>5.6000000000000001E-2</v>
      </c>
      <c r="O315" s="2" t="s">
        <v>114</v>
      </c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>
      <c r="A316" s="8">
        <v>1.1574074074074073E-3</v>
      </c>
      <c r="B316">
        <v>0.06</v>
      </c>
      <c r="C316">
        <v>5.8999999999999997E-2</v>
      </c>
      <c r="D316">
        <v>6.8000000000000005E-2</v>
      </c>
      <c r="E316">
        <v>6.3E-2</v>
      </c>
      <c r="F316">
        <v>5.8999999999999997E-2</v>
      </c>
      <c r="G316">
        <v>6.0999999999999999E-2</v>
      </c>
      <c r="H316">
        <v>2.9000000000000001E-2</v>
      </c>
      <c r="I316">
        <v>3.2000000000000001E-2</v>
      </c>
      <c r="J316">
        <v>3.1E-2</v>
      </c>
      <c r="K316">
        <v>6.0999999999999999E-2</v>
      </c>
      <c r="L316">
        <v>5.8999999999999997E-2</v>
      </c>
      <c r="M316">
        <v>0.06</v>
      </c>
      <c r="O316" s="2" t="s">
        <v>98</v>
      </c>
      <c r="P316" s="1" t="s">
        <v>201</v>
      </c>
      <c r="Q316" s="1" t="s">
        <v>200</v>
      </c>
      <c r="R316" s="1" t="s">
        <v>199</v>
      </c>
      <c r="S316" s="1" t="s">
        <v>198</v>
      </c>
      <c r="T316" s="1" t="s">
        <v>197</v>
      </c>
      <c r="U316" s="1" t="s">
        <v>196</v>
      </c>
      <c r="V316" s="1" t="s">
        <v>195</v>
      </c>
      <c r="W316" s="1" t="s">
        <v>194</v>
      </c>
      <c r="X316" s="1" t="s">
        <v>193</v>
      </c>
      <c r="Y316" s="1" t="s">
        <v>192</v>
      </c>
      <c r="Z316" s="1" t="s">
        <v>191</v>
      </c>
      <c r="AA316" s="1" t="s">
        <v>190</v>
      </c>
    </row>
    <row r="317" spans="1:27">
      <c r="A317" s="8">
        <v>1.3888888888888889E-3</v>
      </c>
      <c r="B317">
        <v>6.2E-2</v>
      </c>
      <c r="C317">
        <v>6.3E-2</v>
      </c>
      <c r="D317">
        <v>6.9000000000000006E-2</v>
      </c>
      <c r="E317">
        <v>6.5000000000000002E-2</v>
      </c>
      <c r="F317">
        <v>6.4000000000000001E-2</v>
      </c>
      <c r="G317">
        <v>6.3E-2</v>
      </c>
      <c r="H317">
        <v>3.3000000000000002E-2</v>
      </c>
      <c r="I317">
        <v>3.2000000000000001E-2</v>
      </c>
      <c r="J317">
        <v>3.4000000000000002E-2</v>
      </c>
      <c r="K317">
        <v>6.2E-2</v>
      </c>
      <c r="L317">
        <v>6.4000000000000001E-2</v>
      </c>
      <c r="M317">
        <v>6.2E-2</v>
      </c>
      <c r="O317" s="2" t="s">
        <v>91</v>
      </c>
      <c r="P317" s="1" t="s">
        <v>189</v>
      </c>
      <c r="Q317" s="1" t="s">
        <v>188</v>
      </c>
      <c r="R317" s="1" t="s">
        <v>187</v>
      </c>
      <c r="S317" s="1" t="s">
        <v>186</v>
      </c>
      <c r="T317" s="1" t="s">
        <v>185</v>
      </c>
      <c r="U317" s="1" t="s">
        <v>184</v>
      </c>
      <c r="V317" s="1" t="s">
        <v>183</v>
      </c>
      <c r="W317" s="1" t="s">
        <v>182</v>
      </c>
      <c r="X317" s="1" t="s">
        <v>181</v>
      </c>
      <c r="Y317" s="1" t="s">
        <v>180</v>
      </c>
      <c r="Z317" s="1" t="s">
        <v>179</v>
      </c>
      <c r="AA317" s="1" t="s">
        <v>178</v>
      </c>
    </row>
    <row r="318" spans="1:27">
      <c r="A318" s="8">
        <v>1.6203703703703703E-3</v>
      </c>
      <c r="B318">
        <v>6.7000000000000004E-2</v>
      </c>
      <c r="C318">
        <v>6.6000000000000003E-2</v>
      </c>
      <c r="D318">
        <v>7.4999999999999997E-2</v>
      </c>
      <c r="E318">
        <v>6.9000000000000006E-2</v>
      </c>
      <c r="F318">
        <v>6.4000000000000001E-2</v>
      </c>
      <c r="G318">
        <v>6.8000000000000005E-2</v>
      </c>
      <c r="H318">
        <v>3.4000000000000002E-2</v>
      </c>
      <c r="I318">
        <v>3.5000000000000003E-2</v>
      </c>
      <c r="J318">
        <v>3.5000000000000003E-2</v>
      </c>
      <c r="K318">
        <v>6.7000000000000004E-2</v>
      </c>
      <c r="L318">
        <v>6.7000000000000004E-2</v>
      </c>
      <c r="M318">
        <v>6.7000000000000004E-2</v>
      </c>
      <c r="O318" s="2" t="s">
        <v>84</v>
      </c>
      <c r="P318" s="1">
        <v>-7.1230000000000002E-2</v>
      </c>
      <c r="Q318" s="1">
        <v>-7.0790000000000006E-2</v>
      </c>
      <c r="R318" s="1">
        <v>-7.7640000000000001E-2</v>
      </c>
      <c r="S318" s="1">
        <v>-5.4339999999999999E-2</v>
      </c>
      <c r="T318" s="1">
        <v>-5.5530000000000003E-2</v>
      </c>
      <c r="U318" s="1">
        <v>-5.6390000000000003E-2</v>
      </c>
      <c r="V318" s="1">
        <v>-3.823E-2</v>
      </c>
      <c r="W318" s="1">
        <v>-3.7789999999999997E-2</v>
      </c>
      <c r="X318" s="1">
        <v>-3.85E-2</v>
      </c>
      <c r="Y318" s="1">
        <v>-5.9909999999999998E-2</v>
      </c>
      <c r="Z318" s="1">
        <v>-5.9920000000000001E-2</v>
      </c>
      <c r="AA318" s="1">
        <v>-5.9310000000000002E-2</v>
      </c>
    </row>
    <row r="319" spans="1:27">
      <c r="A319" s="8">
        <v>1.8518518518518517E-3</v>
      </c>
      <c r="B319">
        <v>7.0000000000000007E-2</v>
      </c>
      <c r="C319">
        <v>7.0000000000000007E-2</v>
      </c>
      <c r="D319">
        <v>7.6999999999999999E-2</v>
      </c>
      <c r="E319">
        <v>7.0999999999999994E-2</v>
      </c>
      <c r="F319">
        <v>6.8000000000000005E-2</v>
      </c>
      <c r="G319">
        <v>7.0000000000000007E-2</v>
      </c>
      <c r="H319">
        <v>3.6999999999999998E-2</v>
      </c>
      <c r="I319">
        <v>3.5999999999999997E-2</v>
      </c>
      <c r="J319">
        <v>3.5999999999999997E-2</v>
      </c>
      <c r="K319">
        <v>6.8000000000000005E-2</v>
      </c>
      <c r="L319">
        <v>6.9000000000000006E-2</v>
      </c>
      <c r="M319">
        <v>6.8000000000000005E-2</v>
      </c>
      <c r="O319" s="2" t="s">
        <v>100</v>
      </c>
      <c r="P319" s="1">
        <v>1.6619999999999999</v>
      </c>
      <c r="Q319" s="1">
        <v>1.677</v>
      </c>
      <c r="R319" s="1">
        <v>1.6</v>
      </c>
      <c r="S319" s="1">
        <v>1.4119999999999999</v>
      </c>
      <c r="T319" s="1">
        <v>1.502</v>
      </c>
      <c r="U319" s="1">
        <v>1.48</v>
      </c>
      <c r="V319" s="1">
        <v>2.3530000000000002</v>
      </c>
      <c r="W319" s="1">
        <v>2.319</v>
      </c>
      <c r="X319" s="1">
        <v>2.4159999999999999</v>
      </c>
      <c r="Y319" s="1">
        <v>1.569</v>
      </c>
      <c r="Z319" s="1">
        <v>1.573</v>
      </c>
      <c r="AA319" s="1">
        <v>1.583</v>
      </c>
    </row>
    <row r="320" spans="1:27">
      <c r="A320" s="8">
        <v>2.0833333333333333E-3</v>
      </c>
      <c r="B320">
        <v>7.4999999999999997E-2</v>
      </c>
      <c r="C320">
        <v>7.2999999999999995E-2</v>
      </c>
      <c r="D320">
        <v>0.08</v>
      </c>
      <c r="E320">
        <v>7.4999999999999997E-2</v>
      </c>
      <c r="F320">
        <v>7.0999999999999994E-2</v>
      </c>
      <c r="G320">
        <v>7.3999999999999996E-2</v>
      </c>
      <c r="H320">
        <v>3.7999999999999999E-2</v>
      </c>
      <c r="I320">
        <v>3.9E-2</v>
      </c>
      <c r="J320">
        <v>3.5999999999999997E-2</v>
      </c>
      <c r="K320">
        <v>7.2999999999999995E-2</v>
      </c>
      <c r="L320">
        <v>7.0999999999999994E-2</v>
      </c>
      <c r="M320">
        <v>7.1999999999999995E-2</v>
      </c>
      <c r="O320" s="2" t="s">
        <v>99</v>
      </c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>
      <c r="A321" s="8">
        <v>2.3148148148148151E-3</v>
      </c>
      <c r="B321">
        <v>7.5999999999999998E-2</v>
      </c>
      <c r="C321">
        <v>7.6999999999999999E-2</v>
      </c>
      <c r="D321">
        <v>8.2000000000000003E-2</v>
      </c>
      <c r="E321">
        <v>7.9000000000000001E-2</v>
      </c>
      <c r="F321">
        <v>7.5999999999999998E-2</v>
      </c>
      <c r="G321">
        <v>7.5999999999999998E-2</v>
      </c>
      <c r="H321">
        <v>4.1000000000000002E-2</v>
      </c>
      <c r="I321">
        <v>0.04</v>
      </c>
      <c r="J321">
        <v>0.04</v>
      </c>
      <c r="K321">
        <v>7.3999999999999996E-2</v>
      </c>
      <c r="L321">
        <v>7.5999999999999998E-2</v>
      </c>
      <c r="M321">
        <v>7.2999999999999995E-2</v>
      </c>
      <c r="O321" s="2" t="s">
        <v>98</v>
      </c>
      <c r="P321" s="1" t="s">
        <v>177</v>
      </c>
      <c r="Q321" s="1" t="s">
        <v>176</v>
      </c>
      <c r="R321" s="1" t="s">
        <v>175</v>
      </c>
      <c r="S321" s="1" t="s">
        <v>174</v>
      </c>
      <c r="T321" s="1" t="s">
        <v>173</v>
      </c>
      <c r="U321" s="1" t="s">
        <v>172</v>
      </c>
      <c r="V321" s="1" t="s">
        <v>171</v>
      </c>
      <c r="W321" s="1" t="s">
        <v>170</v>
      </c>
      <c r="X321" s="1" t="s">
        <v>169</v>
      </c>
      <c r="Y321" s="1" t="s">
        <v>168</v>
      </c>
      <c r="Z321" s="1" t="s">
        <v>167</v>
      </c>
      <c r="AA321" s="1" t="s">
        <v>166</v>
      </c>
    </row>
    <row r="322" spans="1:27">
      <c r="A322" s="8">
        <v>2.5462962962962961E-3</v>
      </c>
      <c r="B322">
        <v>7.8E-2</v>
      </c>
      <c r="C322">
        <v>7.6999999999999999E-2</v>
      </c>
      <c r="D322">
        <v>8.5999999999999993E-2</v>
      </c>
      <c r="E322">
        <v>8.1000000000000003E-2</v>
      </c>
      <c r="F322">
        <v>7.5999999999999998E-2</v>
      </c>
      <c r="G322">
        <v>0.08</v>
      </c>
      <c r="H322">
        <v>4.1000000000000002E-2</v>
      </c>
      <c r="I322">
        <v>4.2999999999999997E-2</v>
      </c>
      <c r="J322">
        <v>4.1000000000000002E-2</v>
      </c>
      <c r="K322">
        <v>7.8E-2</v>
      </c>
      <c r="L322">
        <v>7.6999999999999999E-2</v>
      </c>
      <c r="M322">
        <v>7.6999999999999999E-2</v>
      </c>
      <c r="O322" s="2" t="s">
        <v>91</v>
      </c>
      <c r="P322" s="1" t="s">
        <v>165</v>
      </c>
      <c r="Q322" s="1" t="s">
        <v>164</v>
      </c>
      <c r="R322" s="1" t="s">
        <v>163</v>
      </c>
      <c r="S322" s="1" t="s">
        <v>162</v>
      </c>
      <c r="T322" s="1" t="s">
        <v>161</v>
      </c>
      <c r="U322" s="1" t="s">
        <v>160</v>
      </c>
      <c r="V322" s="1" t="s">
        <v>159</v>
      </c>
      <c r="W322" s="1" t="s">
        <v>158</v>
      </c>
      <c r="X322" s="1" t="s">
        <v>157</v>
      </c>
      <c r="Y322" s="1" t="s">
        <v>156</v>
      </c>
      <c r="Z322" s="1" t="s">
        <v>155</v>
      </c>
      <c r="AA322" s="1" t="s">
        <v>154</v>
      </c>
    </row>
    <row r="323" spans="1:27">
      <c r="A323" s="8">
        <v>2.7777777777777779E-3</v>
      </c>
      <c r="B323">
        <v>8.2000000000000003E-2</v>
      </c>
      <c r="C323">
        <v>8.3000000000000004E-2</v>
      </c>
      <c r="D323">
        <v>8.8999999999999996E-2</v>
      </c>
      <c r="E323">
        <v>8.4000000000000005E-2</v>
      </c>
      <c r="F323">
        <v>8.1000000000000003E-2</v>
      </c>
      <c r="G323">
        <v>8.1000000000000003E-2</v>
      </c>
      <c r="H323">
        <v>4.4999999999999998E-2</v>
      </c>
      <c r="I323">
        <v>4.4999999999999998E-2</v>
      </c>
      <c r="J323">
        <v>4.3999999999999997E-2</v>
      </c>
      <c r="K323">
        <v>7.9000000000000001E-2</v>
      </c>
      <c r="L323">
        <v>0.08</v>
      </c>
      <c r="M323">
        <v>7.9000000000000001E-2</v>
      </c>
      <c r="O323" s="2" t="s">
        <v>84</v>
      </c>
      <c r="P323" s="1" t="s">
        <v>153</v>
      </c>
      <c r="Q323" s="1" t="s">
        <v>152</v>
      </c>
      <c r="R323" s="1" t="s">
        <v>151</v>
      </c>
      <c r="S323" s="1" t="s">
        <v>150</v>
      </c>
      <c r="T323" s="1" t="s">
        <v>149</v>
      </c>
      <c r="U323" s="1" t="s">
        <v>148</v>
      </c>
      <c r="V323" s="1" t="s">
        <v>147</v>
      </c>
      <c r="W323" s="1" t="s">
        <v>146</v>
      </c>
      <c r="X323" s="1" t="s">
        <v>145</v>
      </c>
      <c r="Y323" s="1" t="s">
        <v>144</v>
      </c>
      <c r="Z323" s="1" t="s">
        <v>143</v>
      </c>
      <c r="AA323" s="1" t="s">
        <v>142</v>
      </c>
    </row>
    <row r="324" spans="1:27">
      <c r="A324" s="8">
        <v>3.0092592592592588E-3</v>
      </c>
      <c r="B324">
        <v>8.6999999999999994E-2</v>
      </c>
      <c r="C324">
        <v>8.5999999999999993E-2</v>
      </c>
      <c r="D324">
        <v>9.2999999999999999E-2</v>
      </c>
      <c r="E324">
        <v>8.6999999999999994E-2</v>
      </c>
      <c r="F324">
        <v>8.4000000000000005E-2</v>
      </c>
      <c r="G324">
        <v>8.5999999999999993E-2</v>
      </c>
      <c r="H324">
        <v>4.4999999999999998E-2</v>
      </c>
      <c r="I324">
        <v>4.7E-2</v>
      </c>
      <c r="J324">
        <v>4.3999999999999997E-2</v>
      </c>
      <c r="K324">
        <v>8.4000000000000005E-2</v>
      </c>
      <c r="L324">
        <v>8.3000000000000004E-2</v>
      </c>
      <c r="M324">
        <v>8.3000000000000004E-2</v>
      </c>
      <c r="O324" s="2" t="s">
        <v>77</v>
      </c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>
      <c r="A325" s="8">
        <v>3.2407407407407406E-3</v>
      </c>
      <c r="B325">
        <v>8.7999999999999995E-2</v>
      </c>
      <c r="C325">
        <v>8.7999999999999995E-2</v>
      </c>
      <c r="D325">
        <v>9.4E-2</v>
      </c>
      <c r="E325">
        <v>9.0999999999999998E-2</v>
      </c>
      <c r="F325">
        <v>8.6999999999999994E-2</v>
      </c>
      <c r="G325">
        <v>8.8999999999999996E-2</v>
      </c>
      <c r="H325">
        <v>5.0999999999999997E-2</v>
      </c>
      <c r="I325">
        <v>4.9000000000000002E-2</v>
      </c>
      <c r="J325">
        <v>4.8000000000000001E-2</v>
      </c>
      <c r="K325">
        <v>8.5999999999999993E-2</v>
      </c>
      <c r="L325">
        <v>8.6999999999999994E-2</v>
      </c>
      <c r="M325">
        <v>8.4000000000000005E-2</v>
      </c>
      <c r="O325" s="2" t="s">
        <v>76</v>
      </c>
      <c r="P325" s="1">
        <v>0.99919999999999998</v>
      </c>
      <c r="Q325" s="1">
        <v>0.99929999999999997</v>
      </c>
      <c r="R325" s="1">
        <v>0.99880000000000002</v>
      </c>
      <c r="S325" s="1">
        <v>0.99760000000000004</v>
      </c>
      <c r="T325" s="1">
        <v>0.99719999999999998</v>
      </c>
      <c r="U325" s="1">
        <v>0.997</v>
      </c>
      <c r="V325" s="1">
        <v>0.99509999999999998</v>
      </c>
      <c r="W325" s="1">
        <v>0.99550000000000005</v>
      </c>
      <c r="X325" s="1">
        <v>0.99380000000000002</v>
      </c>
      <c r="Y325" s="1">
        <v>0.99650000000000005</v>
      </c>
      <c r="Z325" s="1">
        <v>0.99660000000000004</v>
      </c>
      <c r="AA325" s="1">
        <v>0.99660000000000004</v>
      </c>
    </row>
    <row r="326" spans="1:27">
      <c r="A326" s="8">
        <v>3.472222222222222E-3</v>
      </c>
      <c r="B326">
        <v>9.2999999999999999E-2</v>
      </c>
      <c r="C326">
        <v>0.09</v>
      </c>
      <c r="D326">
        <v>9.9000000000000005E-2</v>
      </c>
      <c r="E326">
        <v>9.6000000000000002E-2</v>
      </c>
      <c r="F326">
        <v>9.0999999999999998E-2</v>
      </c>
      <c r="G326">
        <v>9.2999999999999999E-2</v>
      </c>
      <c r="H326">
        <v>4.8000000000000001E-2</v>
      </c>
      <c r="I326">
        <v>0.05</v>
      </c>
      <c r="J326">
        <v>4.8000000000000001E-2</v>
      </c>
      <c r="K326">
        <v>0.09</v>
      </c>
      <c r="L326">
        <v>8.8999999999999996E-2</v>
      </c>
      <c r="M326">
        <v>8.8999999999999996E-2</v>
      </c>
      <c r="O326" s="2" t="s">
        <v>75</v>
      </c>
      <c r="P326" s="1">
        <v>1.663E-3</v>
      </c>
      <c r="Q326" s="1">
        <v>1.5610000000000001E-3</v>
      </c>
      <c r="R326" s="1">
        <v>2.1220000000000002E-3</v>
      </c>
      <c r="S326" s="1">
        <v>3.4259999999999998E-3</v>
      </c>
      <c r="T326" s="1">
        <v>3.5370000000000002E-3</v>
      </c>
      <c r="U326" s="1">
        <v>3.6589999999999999E-3</v>
      </c>
      <c r="V326" s="1">
        <v>2.9689999999999999E-3</v>
      </c>
      <c r="W326" s="1">
        <v>2.882E-3</v>
      </c>
      <c r="X326" s="1">
        <v>3.2429999999999998E-3</v>
      </c>
      <c r="Y326" s="1">
        <v>3.7759999999999998E-3</v>
      </c>
      <c r="Z326" s="1">
        <v>3.679E-3</v>
      </c>
      <c r="AA326" s="1">
        <v>3.6800000000000001E-3</v>
      </c>
    </row>
    <row r="327" spans="1:27">
      <c r="A327" s="8">
        <v>3.7037037037037034E-3</v>
      </c>
      <c r="B327">
        <v>9.5000000000000001E-2</v>
      </c>
      <c r="C327">
        <v>9.5000000000000001E-2</v>
      </c>
      <c r="D327">
        <v>0.10100000000000001</v>
      </c>
      <c r="E327">
        <v>9.8000000000000004E-2</v>
      </c>
      <c r="F327">
        <v>9.4E-2</v>
      </c>
      <c r="G327">
        <v>9.5000000000000001E-2</v>
      </c>
      <c r="H327">
        <v>5.5E-2</v>
      </c>
      <c r="I327">
        <v>5.2999999999999999E-2</v>
      </c>
      <c r="J327">
        <v>5.2999999999999999E-2</v>
      </c>
      <c r="K327">
        <v>9.1999999999999998E-2</v>
      </c>
      <c r="L327">
        <v>9.2999999999999999E-2</v>
      </c>
      <c r="M327">
        <v>9.0999999999999998E-2</v>
      </c>
      <c r="O327" s="2" t="s">
        <v>74</v>
      </c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>
      <c r="A328" s="8">
        <v>3.9351851851851857E-3</v>
      </c>
      <c r="B328">
        <v>9.9000000000000005E-2</v>
      </c>
      <c r="C328">
        <v>9.7000000000000003E-2</v>
      </c>
      <c r="D328">
        <v>0.106</v>
      </c>
      <c r="E328">
        <v>0.10299999999999999</v>
      </c>
      <c r="F328">
        <v>9.7000000000000003E-2</v>
      </c>
      <c r="G328">
        <v>0.1</v>
      </c>
      <c r="H328">
        <v>5.3999999999999999E-2</v>
      </c>
      <c r="I328">
        <v>5.5E-2</v>
      </c>
      <c r="J328">
        <v>5.2999999999999999E-2</v>
      </c>
      <c r="K328">
        <v>9.7000000000000003E-2</v>
      </c>
      <c r="L328">
        <v>9.5000000000000001E-2</v>
      </c>
      <c r="M328">
        <v>9.6000000000000002E-2</v>
      </c>
      <c r="O328" s="2" t="s">
        <v>73</v>
      </c>
      <c r="P328" s="1">
        <v>76377</v>
      </c>
      <c r="Q328" s="1">
        <v>85129</v>
      </c>
      <c r="R328" s="1">
        <v>50615</v>
      </c>
      <c r="S328" s="1">
        <v>24935</v>
      </c>
      <c r="T328" s="1">
        <v>20678</v>
      </c>
      <c r="U328" s="1">
        <v>19908</v>
      </c>
      <c r="V328" s="1">
        <v>11955</v>
      </c>
      <c r="W328" s="1">
        <v>13069</v>
      </c>
      <c r="X328" s="1">
        <v>9505</v>
      </c>
      <c r="Y328" s="1">
        <v>16628</v>
      </c>
      <c r="Z328" s="1">
        <v>17433</v>
      </c>
      <c r="AA328" s="1">
        <v>17192</v>
      </c>
    </row>
    <row r="329" spans="1:27">
      <c r="A329" s="8">
        <v>4.1666666666666666E-3</v>
      </c>
      <c r="B329">
        <v>0.1</v>
      </c>
      <c r="C329">
        <v>0.10100000000000001</v>
      </c>
      <c r="D329">
        <v>0.108</v>
      </c>
      <c r="E329">
        <v>0.106</v>
      </c>
      <c r="F329">
        <v>0.10199999999999999</v>
      </c>
      <c r="G329">
        <v>0.10299999999999999</v>
      </c>
      <c r="H329">
        <v>5.8999999999999997E-2</v>
      </c>
      <c r="I329">
        <v>5.8000000000000003E-2</v>
      </c>
      <c r="J329">
        <v>5.8000000000000003E-2</v>
      </c>
      <c r="K329">
        <v>9.8000000000000004E-2</v>
      </c>
      <c r="L329">
        <v>0.1</v>
      </c>
      <c r="M329">
        <v>9.8000000000000004E-2</v>
      </c>
      <c r="O329" s="2" t="s">
        <v>72</v>
      </c>
      <c r="P329" s="1" t="s">
        <v>71</v>
      </c>
      <c r="Q329" s="1" t="s">
        <v>71</v>
      </c>
      <c r="R329" s="1" t="s">
        <v>71</v>
      </c>
      <c r="S329" s="1" t="s">
        <v>71</v>
      </c>
      <c r="T329" s="1" t="s">
        <v>71</v>
      </c>
      <c r="U329" s="1" t="s">
        <v>71</v>
      </c>
      <c r="V329" s="1" t="s">
        <v>71</v>
      </c>
      <c r="W329" s="1" t="s">
        <v>71</v>
      </c>
      <c r="X329" s="1" t="s">
        <v>71</v>
      </c>
      <c r="Y329" s="1" t="s">
        <v>71</v>
      </c>
      <c r="Z329" s="1" t="s">
        <v>71</v>
      </c>
      <c r="AA329" s="1" t="s">
        <v>71</v>
      </c>
    </row>
    <row r="330" spans="1:27">
      <c r="A330" s="8">
        <v>4.3981481481481484E-3</v>
      </c>
      <c r="B330">
        <v>0.107</v>
      </c>
      <c r="C330">
        <v>0.104</v>
      </c>
      <c r="D330">
        <v>0.113</v>
      </c>
      <c r="E330">
        <v>0.11</v>
      </c>
      <c r="F330">
        <v>0.10299999999999999</v>
      </c>
      <c r="G330">
        <v>0.106</v>
      </c>
      <c r="H330">
        <v>5.7000000000000002E-2</v>
      </c>
      <c r="I330">
        <v>5.8000000000000003E-2</v>
      </c>
      <c r="J330">
        <v>5.6000000000000001E-2</v>
      </c>
      <c r="K330">
        <v>0.10299999999999999</v>
      </c>
      <c r="L330">
        <v>0.10199999999999999</v>
      </c>
      <c r="M330">
        <v>0.10199999999999999</v>
      </c>
      <c r="O330" s="2" t="s">
        <v>24</v>
      </c>
      <c r="P330" s="1" t="s">
        <v>9</v>
      </c>
      <c r="Q330" s="1" t="s">
        <v>9</v>
      </c>
      <c r="R330" s="1" t="s">
        <v>9</v>
      </c>
      <c r="S330" s="1" t="s">
        <v>9</v>
      </c>
      <c r="T330" s="1" t="s">
        <v>9</v>
      </c>
      <c r="U330" s="1" t="s">
        <v>9</v>
      </c>
      <c r="V330" s="1" t="s">
        <v>9</v>
      </c>
      <c r="W330" s="1" t="s">
        <v>9</v>
      </c>
      <c r="X330" s="1" t="s">
        <v>9</v>
      </c>
      <c r="Y330" s="1" t="s">
        <v>9</v>
      </c>
      <c r="Z330" s="1" t="s">
        <v>9</v>
      </c>
      <c r="AA330" s="1" t="s">
        <v>9</v>
      </c>
    </row>
    <row r="331" spans="1:27">
      <c r="A331" s="8">
        <v>4.6296296296296302E-3</v>
      </c>
      <c r="B331">
        <v>0.109</v>
      </c>
      <c r="C331">
        <v>0.108</v>
      </c>
      <c r="D331">
        <v>0.115</v>
      </c>
      <c r="E331">
        <v>0.114</v>
      </c>
      <c r="F331">
        <v>0.108</v>
      </c>
      <c r="G331">
        <v>0.109</v>
      </c>
      <c r="H331">
        <v>6.3E-2</v>
      </c>
      <c r="I331">
        <v>6.3E-2</v>
      </c>
      <c r="J331">
        <v>6.0999999999999999E-2</v>
      </c>
      <c r="K331">
        <v>0.104</v>
      </c>
      <c r="L331">
        <v>0.106</v>
      </c>
      <c r="M331">
        <v>0.104</v>
      </c>
      <c r="O331" s="2" t="s">
        <v>70</v>
      </c>
      <c r="P331" s="1" t="s">
        <v>69</v>
      </c>
      <c r="Q331" s="1" t="s">
        <v>69</v>
      </c>
      <c r="R331" s="1" t="s">
        <v>69</v>
      </c>
      <c r="S331" s="1" t="s">
        <v>69</v>
      </c>
      <c r="T331" s="1" t="s">
        <v>69</v>
      </c>
      <c r="U331" s="1" t="s">
        <v>69</v>
      </c>
      <c r="V331" s="1" t="s">
        <v>69</v>
      </c>
      <c r="W331" s="1" t="s">
        <v>69</v>
      </c>
      <c r="X331" s="1" t="s">
        <v>69</v>
      </c>
      <c r="Y331" s="1" t="s">
        <v>69</v>
      </c>
      <c r="Z331" s="1" t="s">
        <v>69</v>
      </c>
      <c r="AA331" s="1" t="s">
        <v>69</v>
      </c>
    </row>
    <row r="332" spans="1:27">
      <c r="A332" s="8">
        <v>4.8611111111111112E-3</v>
      </c>
      <c r="B332">
        <v>0.112</v>
      </c>
      <c r="C332">
        <v>0.11</v>
      </c>
      <c r="D332">
        <v>0.121</v>
      </c>
      <c r="E332">
        <v>0.11799999999999999</v>
      </c>
      <c r="F332">
        <v>0.112</v>
      </c>
      <c r="G332">
        <v>0.114</v>
      </c>
      <c r="H332">
        <v>6.0999999999999999E-2</v>
      </c>
      <c r="I332">
        <v>6.3E-2</v>
      </c>
      <c r="J332">
        <v>5.8999999999999997E-2</v>
      </c>
      <c r="K332">
        <v>0.11</v>
      </c>
      <c r="L332">
        <v>0.108</v>
      </c>
      <c r="M332">
        <v>0.108</v>
      </c>
      <c r="O332" s="2" t="s">
        <v>68</v>
      </c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>
      <c r="A333" s="8">
        <v>5.0925925925925921E-3</v>
      </c>
      <c r="B333">
        <v>0.115</v>
      </c>
      <c r="C333">
        <v>0.115</v>
      </c>
      <c r="D333">
        <v>0.121</v>
      </c>
      <c r="E333">
        <v>0.12</v>
      </c>
      <c r="F333">
        <v>0.114</v>
      </c>
      <c r="G333">
        <v>0.11600000000000001</v>
      </c>
      <c r="H333">
        <v>6.8000000000000005E-2</v>
      </c>
      <c r="I333">
        <v>6.7000000000000004E-2</v>
      </c>
      <c r="J333">
        <v>6.6000000000000003E-2</v>
      </c>
      <c r="K333">
        <v>0.111</v>
      </c>
      <c r="L333">
        <v>0.111</v>
      </c>
      <c r="M333">
        <v>0.11</v>
      </c>
      <c r="O333" s="2" t="s">
        <v>67</v>
      </c>
      <c r="P333" s="1">
        <v>61</v>
      </c>
      <c r="Q333" s="1">
        <v>61</v>
      </c>
      <c r="R333" s="1">
        <v>61</v>
      </c>
      <c r="S333" s="1">
        <v>61</v>
      </c>
      <c r="T333" s="1">
        <v>61</v>
      </c>
      <c r="U333" s="1">
        <v>61</v>
      </c>
      <c r="V333" s="1">
        <v>61</v>
      </c>
      <c r="W333" s="1">
        <v>61</v>
      </c>
      <c r="X333" s="1">
        <v>61</v>
      </c>
      <c r="Y333" s="1">
        <v>61</v>
      </c>
      <c r="Z333" s="1">
        <v>61</v>
      </c>
      <c r="AA333" s="1">
        <v>61</v>
      </c>
    </row>
    <row r="334" spans="1:27">
      <c r="A334" s="8">
        <v>5.3240740740740748E-3</v>
      </c>
      <c r="B334">
        <v>0.11899999999999999</v>
      </c>
      <c r="C334">
        <v>0.11700000000000001</v>
      </c>
      <c r="D334">
        <v>0.128</v>
      </c>
      <c r="E334">
        <v>0.125</v>
      </c>
      <c r="F334">
        <v>0.11899999999999999</v>
      </c>
      <c r="G334">
        <v>0.121</v>
      </c>
      <c r="H334">
        <v>6.6000000000000003E-2</v>
      </c>
      <c r="I334">
        <v>7.0000000000000007E-2</v>
      </c>
      <c r="J334">
        <v>6.5000000000000002E-2</v>
      </c>
      <c r="K334">
        <v>0.11600000000000001</v>
      </c>
      <c r="L334">
        <v>0.115</v>
      </c>
      <c r="M334">
        <v>0.115</v>
      </c>
      <c r="O334" s="2" t="s">
        <v>66</v>
      </c>
      <c r="P334" s="1">
        <v>1</v>
      </c>
      <c r="Q334" s="1">
        <v>1</v>
      </c>
      <c r="R334" s="1">
        <v>1</v>
      </c>
      <c r="S334" s="1">
        <v>1</v>
      </c>
      <c r="T334" s="1">
        <v>1</v>
      </c>
      <c r="U334" s="1">
        <v>1</v>
      </c>
      <c r="V334" s="1">
        <v>1</v>
      </c>
      <c r="W334" s="1">
        <v>1</v>
      </c>
      <c r="X334" s="1">
        <v>1</v>
      </c>
      <c r="Y334" s="1">
        <v>1</v>
      </c>
      <c r="Z334" s="1">
        <v>1</v>
      </c>
      <c r="AA334" s="1">
        <v>1</v>
      </c>
    </row>
    <row r="335" spans="1:27">
      <c r="A335" s="8">
        <v>5.5555555555555558E-3</v>
      </c>
      <c r="B335">
        <v>0.12</v>
      </c>
      <c r="C335">
        <v>0.121</v>
      </c>
      <c r="D335">
        <v>0.13</v>
      </c>
      <c r="E335">
        <v>0.127</v>
      </c>
      <c r="F335">
        <v>0.121</v>
      </c>
      <c r="G335">
        <v>0.124</v>
      </c>
      <c r="H335">
        <v>7.1999999999999995E-2</v>
      </c>
      <c r="I335">
        <v>7.0999999999999994E-2</v>
      </c>
      <c r="J335">
        <v>6.8000000000000005E-2</v>
      </c>
      <c r="K335">
        <v>0.11899999999999999</v>
      </c>
      <c r="L335">
        <v>0.11899999999999999</v>
      </c>
      <c r="M335">
        <v>0.11600000000000001</v>
      </c>
      <c r="O335" s="2" t="s">
        <v>65</v>
      </c>
      <c r="P335" s="1">
        <v>61</v>
      </c>
      <c r="Q335" s="1">
        <v>61</v>
      </c>
      <c r="R335" s="1">
        <v>61</v>
      </c>
      <c r="S335" s="1">
        <v>61</v>
      </c>
      <c r="T335" s="1">
        <v>61</v>
      </c>
      <c r="U335" s="1">
        <v>61</v>
      </c>
      <c r="V335" s="1">
        <v>61</v>
      </c>
      <c r="W335" s="1">
        <v>61</v>
      </c>
      <c r="X335" s="1">
        <v>61</v>
      </c>
      <c r="Y335" s="1">
        <v>61</v>
      </c>
      <c r="Z335" s="1">
        <v>61</v>
      </c>
      <c r="AA335" s="1">
        <v>61</v>
      </c>
    </row>
    <row r="336" spans="1:27">
      <c r="A336" s="8">
        <v>5.7870370370370376E-3</v>
      </c>
      <c r="B336">
        <v>0.125</v>
      </c>
      <c r="C336">
        <v>0.122</v>
      </c>
      <c r="D336">
        <v>0.13400000000000001</v>
      </c>
      <c r="E336">
        <v>0.13500000000000001</v>
      </c>
      <c r="F336">
        <v>0.125</v>
      </c>
      <c r="G336">
        <v>0.129</v>
      </c>
      <c r="H336">
        <v>7.0999999999999994E-2</v>
      </c>
      <c r="I336">
        <v>7.2999999999999995E-2</v>
      </c>
      <c r="J336">
        <v>6.9000000000000006E-2</v>
      </c>
      <c r="K336">
        <v>0.124</v>
      </c>
      <c r="L336">
        <v>0.122</v>
      </c>
      <c r="M336">
        <v>0.122</v>
      </c>
      <c r="O336" s="2" t="s">
        <v>25</v>
      </c>
      <c r="P336" s="1">
        <v>0</v>
      </c>
      <c r="Q336" s="1">
        <v>0</v>
      </c>
      <c r="R336" s="1">
        <v>0</v>
      </c>
      <c r="S336" s="1">
        <v>0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</row>
    <row r="337" spans="1:27">
      <c r="A337" s="8">
        <v>6.0185185185185177E-3</v>
      </c>
      <c r="B337">
        <v>0.128</v>
      </c>
      <c r="C337">
        <v>0.129</v>
      </c>
      <c r="D337">
        <v>0.13600000000000001</v>
      </c>
      <c r="E337">
        <v>0.13700000000000001</v>
      </c>
      <c r="F337">
        <v>0.13100000000000001</v>
      </c>
      <c r="G337">
        <v>0.13200000000000001</v>
      </c>
      <c r="H337">
        <v>7.4999999999999997E-2</v>
      </c>
      <c r="I337">
        <v>7.4999999999999997E-2</v>
      </c>
      <c r="J337">
        <v>7.2999999999999995E-2</v>
      </c>
      <c r="K337">
        <v>0.126</v>
      </c>
      <c r="L337">
        <v>0.127</v>
      </c>
      <c r="M337">
        <v>0.124</v>
      </c>
      <c r="O337" s="2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>
      <c r="A338" s="8">
        <v>6.2499999999999995E-3</v>
      </c>
      <c r="B338">
        <v>0.13200000000000001</v>
      </c>
      <c r="C338">
        <v>0.13100000000000001</v>
      </c>
      <c r="D338">
        <v>0.14099999999999999</v>
      </c>
      <c r="E338">
        <v>0.14199999999999999</v>
      </c>
      <c r="F338">
        <v>0.13400000000000001</v>
      </c>
      <c r="G338">
        <v>0.13700000000000001</v>
      </c>
      <c r="H338">
        <v>7.5999999999999998E-2</v>
      </c>
      <c r="I338">
        <v>7.9000000000000001E-2</v>
      </c>
      <c r="J338">
        <v>7.3999999999999996E-2</v>
      </c>
      <c r="K338">
        <v>0.13100000000000001</v>
      </c>
      <c r="L338">
        <v>0.129</v>
      </c>
      <c r="M338">
        <v>0.129</v>
      </c>
      <c r="O338" s="2" t="s">
        <v>64</v>
      </c>
      <c r="P338" s="1" t="s">
        <v>141</v>
      </c>
      <c r="Q338" s="1" t="s">
        <v>140</v>
      </c>
      <c r="R338" s="1" t="s">
        <v>139</v>
      </c>
      <c r="S338" s="1" t="s">
        <v>138</v>
      </c>
      <c r="T338" s="1" t="s">
        <v>137</v>
      </c>
      <c r="U338" s="1" t="s">
        <v>136</v>
      </c>
      <c r="V338" s="1" t="s">
        <v>135</v>
      </c>
      <c r="W338" s="1" t="s">
        <v>134</v>
      </c>
      <c r="X338" s="1" t="s">
        <v>133</v>
      </c>
      <c r="Y338" s="1" t="s">
        <v>132</v>
      </c>
      <c r="Z338" s="1" t="s">
        <v>131</v>
      </c>
      <c r="AA338" s="1" t="s">
        <v>130</v>
      </c>
    </row>
    <row r="339" spans="1:27">
      <c r="A339" s="8">
        <v>6.4814814814814813E-3</v>
      </c>
      <c r="B339">
        <v>0.13400000000000001</v>
      </c>
      <c r="C339">
        <v>0.13500000000000001</v>
      </c>
      <c r="D339">
        <v>0.14399999999999999</v>
      </c>
      <c r="E339">
        <v>0.14499999999999999</v>
      </c>
      <c r="F339">
        <v>0.13600000000000001</v>
      </c>
      <c r="G339">
        <v>0.13900000000000001</v>
      </c>
      <c r="H339">
        <v>8.1000000000000003E-2</v>
      </c>
      <c r="I339">
        <v>0.08</v>
      </c>
      <c r="J339">
        <v>7.6999999999999999E-2</v>
      </c>
      <c r="K339">
        <v>0.13300000000000001</v>
      </c>
      <c r="L339">
        <v>0.13300000000000001</v>
      </c>
      <c r="M339">
        <v>0.13100000000000001</v>
      </c>
      <c r="O339" s="2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>
      <c r="A340" s="8">
        <v>6.7129629629629622E-3</v>
      </c>
      <c r="B340">
        <v>0.14000000000000001</v>
      </c>
      <c r="C340">
        <v>0.13600000000000001</v>
      </c>
      <c r="D340">
        <v>0.14899999999999999</v>
      </c>
      <c r="E340">
        <v>0.14899999999999999</v>
      </c>
      <c r="F340">
        <v>0.14000000000000001</v>
      </c>
      <c r="G340">
        <v>0.14299999999999999</v>
      </c>
      <c r="H340">
        <v>0.08</v>
      </c>
      <c r="I340">
        <v>8.2000000000000003E-2</v>
      </c>
      <c r="J340">
        <v>7.8E-2</v>
      </c>
      <c r="K340">
        <v>0.13700000000000001</v>
      </c>
      <c r="L340">
        <v>0.13600000000000001</v>
      </c>
      <c r="M340">
        <v>0.13500000000000001</v>
      </c>
      <c r="O340" s="2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>
      <c r="A341" s="8">
        <v>6.9444444444444441E-3</v>
      </c>
      <c r="B341">
        <v>0.14099999999999999</v>
      </c>
      <c r="C341">
        <v>0.14000000000000001</v>
      </c>
      <c r="D341">
        <v>0.151</v>
      </c>
      <c r="E341">
        <v>0.151</v>
      </c>
      <c r="F341">
        <v>0.14399999999999999</v>
      </c>
      <c r="G341">
        <v>0.14599999999999999</v>
      </c>
      <c r="H341">
        <v>8.4000000000000005E-2</v>
      </c>
      <c r="I341">
        <v>8.4000000000000005E-2</v>
      </c>
      <c r="J341">
        <v>8.2000000000000003E-2</v>
      </c>
      <c r="K341">
        <v>0.13900000000000001</v>
      </c>
      <c r="L341">
        <v>0.14099999999999999</v>
      </c>
      <c r="M341">
        <v>0.13700000000000001</v>
      </c>
    </row>
    <row r="342" spans="1:27">
      <c r="A342" s="8">
        <v>7.1759259259259259E-3</v>
      </c>
      <c r="B342">
        <v>0.14499999999999999</v>
      </c>
      <c r="C342">
        <v>0.14199999999999999</v>
      </c>
      <c r="D342">
        <v>0.156</v>
      </c>
      <c r="E342">
        <v>0.156</v>
      </c>
      <c r="F342">
        <v>0.14499999999999999</v>
      </c>
      <c r="G342">
        <v>0.14899999999999999</v>
      </c>
      <c r="H342">
        <v>8.5999999999999993E-2</v>
      </c>
      <c r="I342">
        <v>8.7999999999999995E-2</v>
      </c>
      <c r="J342">
        <v>8.3000000000000004E-2</v>
      </c>
      <c r="K342">
        <v>0.14299999999999999</v>
      </c>
      <c r="L342">
        <v>0.14199999999999999</v>
      </c>
      <c r="M342">
        <v>0.14199999999999999</v>
      </c>
    </row>
    <row r="343" spans="1:27">
      <c r="A343" s="8">
        <v>7.4074074074074068E-3</v>
      </c>
      <c r="B343">
        <v>0.14699999999999999</v>
      </c>
      <c r="C343">
        <v>0.14699999999999999</v>
      </c>
      <c r="D343">
        <v>0.157</v>
      </c>
      <c r="E343">
        <v>0.16200000000000001</v>
      </c>
      <c r="F343">
        <v>0.152</v>
      </c>
      <c r="G343">
        <v>0.155</v>
      </c>
      <c r="H343">
        <v>9.0999999999999998E-2</v>
      </c>
      <c r="I343">
        <v>9.0999999999999998E-2</v>
      </c>
      <c r="J343">
        <v>8.8999999999999996E-2</v>
      </c>
      <c r="K343">
        <v>0.14699999999999999</v>
      </c>
      <c r="L343">
        <v>0.14799999999999999</v>
      </c>
      <c r="M343">
        <v>0.14599999999999999</v>
      </c>
    </row>
    <row r="344" spans="1:27">
      <c r="A344" s="8">
        <v>7.6388888888888886E-3</v>
      </c>
      <c r="B344">
        <v>0.152</v>
      </c>
      <c r="C344">
        <v>0.14799999999999999</v>
      </c>
      <c r="D344">
        <v>0.16300000000000001</v>
      </c>
      <c r="E344">
        <v>0.16700000000000001</v>
      </c>
      <c r="F344">
        <v>0.157</v>
      </c>
      <c r="G344">
        <v>0.159</v>
      </c>
      <c r="H344">
        <v>8.8999999999999996E-2</v>
      </c>
      <c r="I344">
        <v>9.1999999999999998E-2</v>
      </c>
      <c r="J344">
        <v>8.7999999999999995E-2</v>
      </c>
      <c r="K344">
        <v>0.153</v>
      </c>
      <c r="L344">
        <v>0.15</v>
      </c>
      <c r="M344">
        <v>0.14899999999999999</v>
      </c>
    </row>
    <row r="345" spans="1:27">
      <c r="A345" s="8">
        <v>7.8703703703703713E-3</v>
      </c>
      <c r="B345">
        <v>0.155</v>
      </c>
      <c r="C345">
        <v>0.155</v>
      </c>
      <c r="D345">
        <v>0.16500000000000001</v>
      </c>
      <c r="E345">
        <v>0.16800000000000001</v>
      </c>
      <c r="F345">
        <v>0.16</v>
      </c>
      <c r="G345">
        <v>0.16300000000000001</v>
      </c>
      <c r="H345">
        <v>9.6000000000000002E-2</v>
      </c>
      <c r="I345">
        <v>9.5000000000000001E-2</v>
      </c>
      <c r="J345">
        <v>9.4E-2</v>
      </c>
      <c r="K345">
        <v>0.155</v>
      </c>
      <c r="L345">
        <v>0.156</v>
      </c>
      <c r="M345">
        <v>0.153</v>
      </c>
    </row>
    <row r="346" spans="1:27">
      <c r="A346" s="8">
        <v>8.1018518518518514E-3</v>
      </c>
      <c r="B346">
        <v>0.159</v>
      </c>
      <c r="C346">
        <v>0.156</v>
      </c>
      <c r="D346">
        <v>0.17100000000000001</v>
      </c>
      <c r="E346">
        <v>0.17299999999999999</v>
      </c>
      <c r="F346">
        <v>0.16300000000000001</v>
      </c>
      <c r="G346">
        <v>0.16500000000000001</v>
      </c>
      <c r="H346">
        <v>9.6000000000000002E-2</v>
      </c>
      <c r="I346">
        <v>9.8000000000000004E-2</v>
      </c>
      <c r="J346">
        <v>9.2999999999999999E-2</v>
      </c>
      <c r="K346">
        <v>0.158</v>
      </c>
      <c r="L346">
        <v>0.157</v>
      </c>
      <c r="M346">
        <v>0.157</v>
      </c>
    </row>
    <row r="347" spans="1:27">
      <c r="A347" s="8">
        <v>8.3333333333333332E-3</v>
      </c>
      <c r="B347">
        <v>0.16200000000000001</v>
      </c>
      <c r="C347">
        <v>0.16200000000000001</v>
      </c>
      <c r="D347">
        <v>0.17199999999999999</v>
      </c>
      <c r="E347">
        <v>0.18</v>
      </c>
      <c r="F347">
        <v>0.16800000000000001</v>
      </c>
      <c r="G347">
        <v>0.17100000000000001</v>
      </c>
      <c r="H347">
        <v>9.9000000000000005E-2</v>
      </c>
      <c r="I347">
        <v>9.9000000000000005E-2</v>
      </c>
      <c r="J347">
        <v>9.8000000000000004E-2</v>
      </c>
      <c r="K347">
        <v>0.16300000000000001</v>
      </c>
      <c r="L347">
        <v>0.16400000000000001</v>
      </c>
      <c r="M347">
        <v>0.161</v>
      </c>
    </row>
    <row r="348" spans="1:27">
      <c r="A348" s="8">
        <v>8.564814814814815E-3</v>
      </c>
      <c r="B348">
        <v>0.16700000000000001</v>
      </c>
      <c r="C348">
        <v>0.16300000000000001</v>
      </c>
      <c r="D348">
        <v>0.17599999999999999</v>
      </c>
      <c r="E348">
        <v>0.183</v>
      </c>
      <c r="F348">
        <v>0.17100000000000001</v>
      </c>
      <c r="G348">
        <v>0.17399999999999999</v>
      </c>
      <c r="H348">
        <v>0.10100000000000001</v>
      </c>
      <c r="I348">
        <v>0.104</v>
      </c>
      <c r="J348">
        <v>9.8000000000000004E-2</v>
      </c>
      <c r="K348">
        <v>0.16700000000000001</v>
      </c>
      <c r="L348">
        <v>0.16500000000000001</v>
      </c>
      <c r="M348">
        <v>0.16700000000000001</v>
      </c>
    </row>
    <row r="349" spans="1:27">
      <c r="A349" s="8">
        <v>8.7962962962962968E-3</v>
      </c>
      <c r="B349">
        <v>0.16900000000000001</v>
      </c>
      <c r="C349">
        <v>0.16700000000000001</v>
      </c>
      <c r="D349">
        <v>0.18</v>
      </c>
      <c r="E349">
        <v>0.187</v>
      </c>
      <c r="F349">
        <v>0.17499999999999999</v>
      </c>
      <c r="G349">
        <v>0.17899999999999999</v>
      </c>
      <c r="H349">
        <v>0.105</v>
      </c>
      <c r="I349">
        <v>0.105</v>
      </c>
      <c r="J349">
        <v>0.10199999999999999</v>
      </c>
      <c r="K349">
        <v>0.17</v>
      </c>
      <c r="L349">
        <v>0.17100000000000001</v>
      </c>
      <c r="M349">
        <v>0.16800000000000001</v>
      </c>
    </row>
    <row r="350" spans="1:27">
      <c r="A350" s="8">
        <v>9.0277777777777787E-3</v>
      </c>
      <c r="B350">
        <v>0.17399999999999999</v>
      </c>
      <c r="C350">
        <v>0.17</v>
      </c>
      <c r="D350">
        <v>0.185</v>
      </c>
      <c r="E350">
        <v>0.191</v>
      </c>
      <c r="F350">
        <v>0.17899999999999999</v>
      </c>
      <c r="G350">
        <v>0.183</v>
      </c>
      <c r="H350">
        <v>0.106</v>
      </c>
      <c r="I350">
        <v>0.109</v>
      </c>
      <c r="J350">
        <v>0.105</v>
      </c>
      <c r="K350">
        <v>0.17399999999999999</v>
      </c>
      <c r="L350">
        <v>0.17399999999999999</v>
      </c>
      <c r="M350">
        <v>0.17199999999999999</v>
      </c>
    </row>
    <row r="351" spans="1:27">
      <c r="A351" s="8">
        <v>9.2592592592592605E-3</v>
      </c>
      <c r="B351">
        <v>0.17599999999999999</v>
      </c>
      <c r="C351">
        <v>0.17599999999999999</v>
      </c>
      <c r="D351">
        <v>0.187</v>
      </c>
      <c r="E351">
        <v>0.19600000000000001</v>
      </c>
      <c r="F351">
        <v>0.183</v>
      </c>
      <c r="G351">
        <v>0.185</v>
      </c>
      <c r="H351">
        <v>0.11</v>
      </c>
      <c r="I351">
        <v>0.11</v>
      </c>
      <c r="J351">
        <v>0.108</v>
      </c>
      <c r="K351">
        <v>0.17599999999999999</v>
      </c>
      <c r="L351">
        <v>0.17699999999999999</v>
      </c>
      <c r="M351">
        <v>0.17499999999999999</v>
      </c>
    </row>
    <row r="352" spans="1:27">
      <c r="A352" s="8">
        <v>9.4907407407407406E-3</v>
      </c>
      <c r="B352">
        <v>0.18</v>
      </c>
      <c r="C352">
        <v>0.17699999999999999</v>
      </c>
      <c r="D352">
        <v>0.193</v>
      </c>
      <c r="E352">
        <v>0.19900000000000001</v>
      </c>
      <c r="F352">
        <v>0.188</v>
      </c>
      <c r="G352">
        <v>0.192</v>
      </c>
      <c r="H352">
        <v>0.111</v>
      </c>
      <c r="I352">
        <v>0.114</v>
      </c>
      <c r="J352">
        <v>0.113</v>
      </c>
      <c r="K352">
        <v>0.183</v>
      </c>
      <c r="L352">
        <v>0.18099999999999999</v>
      </c>
      <c r="M352">
        <v>0.18099999999999999</v>
      </c>
    </row>
    <row r="353" spans="1:13">
      <c r="A353" s="8">
        <v>9.7222222222222224E-3</v>
      </c>
      <c r="B353">
        <v>0.183</v>
      </c>
      <c r="C353">
        <v>0.18099999999999999</v>
      </c>
      <c r="D353">
        <v>0.19400000000000001</v>
      </c>
      <c r="E353">
        <v>0.20300000000000001</v>
      </c>
      <c r="F353">
        <v>0.192</v>
      </c>
      <c r="G353">
        <v>0.19500000000000001</v>
      </c>
      <c r="H353">
        <v>0.115</v>
      </c>
      <c r="I353">
        <v>0.11600000000000001</v>
      </c>
      <c r="J353">
        <v>0.112</v>
      </c>
      <c r="K353">
        <v>0.186</v>
      </c>
      <c r="L353">
        <v>0.186</v>
      </c>
      <c r="M353">
        <v>0.183</v>
      </c>
    </row>
    <row r="354" spans="1:13">
      <c r="A354" s="8">
        <v>9.9537037037037042E-3</v>
      </c>
      <c r="B354">
        <v>0.188</v>
      </c>
      <c r="C354">
        <v>0.184</v>
      </c>
      <c r="D354">
        <v>0.2</v>
      </c>
      <c r="E354">
        <v>0.20799999999999999</v>
      </c>
      <c r="F354">
        <v>0.19700000000000001</v>
      </c>
      <c r="G354">
        <v>0.19900000000000001</v>
      </c>
      <c r="H354">
        <v>0.11600000000000001</v>
      </c>
      <c r="I354">
        <v>0.12</v>
      </c>
      <c r="J354">
        <v>0.112</v>
      </c>
      <c r="K354">
        <v>0.19</v>
      </c>
      <c r="L354">
        <v>0.189</v>
      </c>
      <c r="M354">
        <v>0.188</v>
      </c>
    </row>
    <row r="355" spans="1:13">
      <c r="A355" s="8">
        <v>1.0185185185185184E-2</v>
      </c>
      <c r="B355">
        <v>0.189</v>
      </c>
      <c r="C355">
        <v>0.189</v>
      </c>
      <c r="D355">
        <v>0.20100000000000001</v>
      </c>
      <c r="E355">
        <v>0.21099999999999999</v>
      </c>
      <c r="F355">
        <v>0.19900000000000001</v>
      </c>
      <c r="G355">
        <v>0.20200000000000001</v>
      </c>
      <c r="H355">
        <v>0.122</v>
      </c>
      <c r="I355">
        <v>0.122</v>
      </c>
      <c r="J355">
        <v>0.11600000000000001</v>
      </c>
      <c r="K355">
        <v>0.192</v>
      </c>
      <c r="L355">
        <v>0.193</v>
      </c>
      <c r="M355">
        <v>0.19</v>
      </c>
    </row>
    <row r="356" spans="1:13">
      <c r="A356" s="8">
        <v>1.0416666666666666E-2</v>
      </c>
      <c r="B356">
        <v>0.19400000000000001</v>
      </c>
      <c r="C356">
        <v>0.191</v>
      </c>
      <c r="D356">
        <v>0.20799999999999999</v>
      </c>
      <c r="E356">
        <v>0.216</v>
      </c>
      <c r="F356">
        <v>0.20300000000000001</v>
      </c>
      <c r="G356">
        <v>0.20699999999999999</v>
      </c>
      <c r="H356">
        <v>0.122</v>
      </c>
      <c r="I356">
        <v>0.127</v>
      </c>
      <c r="J356">
        <v>0.11600000000000001</v>
      </c>
      <c r="K356">
        <v>0.19800000000000001</v>
      </c>
      <c r="L356">
        <v>0.19700000000000001</v>
      </c>
      <c r="M356">
        <v>0.19600000000000001</v>
      </c>
    </row>
    <row r="357" spans="1:13">
      <c r="A357" s="8">
        <v>1.064814814814815E-2</v>
      </c>
      <c r="B357">
        <v>0.19800000000000001</v>
      </c>
      <c r="C357">
        <v>0.19600000000000001</v>
      </c>
      <c r="D357">
        <v>0.20799999999999999</v>
      </c>
      <c r="E357">
        <v>0.222</v>
      </c>
      <c r="F357">
        <v>0.20799999999999999</v>
      </c>
      <c r="G357">
        <v>0.21199999999999999</v>
      </c>
      <c r="H357">
        <v>0.126</v>
      </c>
      <c r="I357">
        <v>0.125</v>
      </c>
      <c r="J357">
        <v>0.123</v>
      </c>
      <c r="K357">
        <v>0.20100000000000001</v>
      </c>
      <c r="L357">
        <v>0.2</v>
      </c>
      <c r="M357">
        <v>0.19700000000000001</v>
      </c>
    </row>
    <row r="358" spans="1:13">
      <c r="A358" s="8">
        <v>1.087962962962963E-2</v>
      </c>
      <c r="B358">
        <v>0.20100000000000001</v>
      </c>
      <c r="C358">
        <v>0.19900000000000001</v>
      </c>
      <c r="D358">
        <v>0.214</v>
      </c>
      <c r="E358">
        <v>0.224</v>
      </c>
      <c r="F358">
        <v>0.21</v>
      </c>
      <c r="G358">
        <v>0.214</v>
      </c>
      <c r="H358">
        <v>0.126</v>
      </c>
      <c r="I358">
        <v>0.129</v>
      </c>
      <c r="J358">
        <v>0.122</v>
      </c>
      <c r="K358">
        <v>0.20499999999999999</v>
      </c>
      <c r="L358">
        <v>0.20399999999999999</v>
      </c>
      <c r="M358">
        <v>0.20300000000000001</v>
      </c>
    </row>
    <row r="359" spans="1:13">
      <c r="A359" s="8">
        <v>1.1111111111111112E-2</v>
      </c>
      <c r="B359">
        <v>0.20399999999999999</v>
      </c>
      <c r="C359">
        <v>0.20300000000000001</v>
      </c>
      <c r="D359">
        <v>0.216</v>
      </c>
      <c r="E359">
        <v>0.22800000000000001</v>
      </c>
      <c r="F359">
        <v>0.216</v>
      </c>
      <c r="G359">
        <v>0.219</v>
      </c>
      <c r="H359">
        <v>0.13100000000000001</v>
      </c>
      <c r="I359">
        <v>0.13300000000000001</v>
      </c>
      <c r="J359">
        <v>0.127</v>
      </c>
      <c r="K359">
        <v>0.20699999999999999</v>
      </c>
      <c r="L359">
        <v>0.20799999999999999</v>
      </c>
      <c r="M359">
        <v>0.20499999999999999</v>
      </c>
    </row>
    <row r="360" spans="1:13">
      <c r="A360" s="8">
        <v>1.1342592592592592E-2</v>
      </c>
      <c r="B360">
        <v>0.20799999999999999</v>
      </c>
      <c r="C360">
        <v>0.20599999999999999</v>
      </c>
      <c r="D360">
        <v>0.221</v>
      </c>
      <c r="E360">
        <v>0.23300000000000001</v>
      </c>
      <c r="F360">
        <v>0.219</v>
      </c>
      <c r="G360">
        <v>0.223</v>
      </c>
      <c r="H360">
        <v>0.13300000000000001</v>
      </c>
      <c r="I360">
        <v>0.13600000000000001</v>
      </c>
      <c r="J360">
        <v>0.128</v>
      </c>
      <c r="K360">
        <v>0.21299999999999999</v>
      </c>
      <c r="L360">
        <v>0.21099999999999999</v>
      </c>
      <c r="M360">
        <v>0.21099999999999999</v>
      </c>
    </row>
    <row r="361" spans="1:13">
      <c r="A361" s="8">
        <v>1.1574074074074075E-2</v>
      </c>
      <c r="B361">
        <v>0.21099999999999999</v>
      </c>
      <c r="C361">
        <v>0.21</v>
      </c>
      <c r="D361">
        <v>0.222</v>
      </c>
      <c r="E361">
        <v>0.23599999999999999</v>
      </c>
      <c r="F361">
        <v>0.223</v>
      </c>
      <c r="G361">
        <v>0.22600000000000001</v>
      </c>
      <c r="H361">
        <v>0.13500000000000001</v>
      </c>
      <c r="I361">
        <v>0.13600000000000001</v>
      </c>
      <c r="J361">
        <v>0.13200000000000001</v>
      </c>
      <c r="K361">
        <v>0.215</v>
      </c>
      <c r="L361">
        <v>0.217</v>
      </c>
      <c r="M361">
        <v>0.214</v>
      </c>
    </row>
    <row r="362" spans="1:13">
      <c r="A362" s="8">
        <v>1.1805555555555555E-2</v>
      </c>
      <c r="B362">
        <v>0.215</v>
      </c>
      <c r="C362">
        <v>0.21199999999999999</v>
      </c>
      <c r="D362">
        <v>0.22800000000000001</v>
      </c>
      <c r="E362">
        <v>0.24399999999999999</v>
      </c>
      <c r="F362">
        <v>0.22700000000000001</v>
      </c>
      <c r="G362">
        <v>0.23200000000000001</v>
      </c>
      <c r="H362">
        <v>0.13700000000000001</v>
      </c>
      <c r="I362">
        <v>0.13900000000000001</v>
      </c>
      <c r="J362">
        <v>0.13200000000000001</v>
      </c>
      <c r="K362">
        <v>0.222</v>
      </c>
      <c r="L362">
        <v>0.221</v>
      </c>
      <c r="M362">
        <v>0.219</v>
      </c>
    </row>
    <row r="363" spans="1:13">
      <c r="A363" s="8">
        <v>1.2037037037037035E-2</v>
      </c>
      <c r="B363">
        <v>0.217</v>
      </c>
      <c r="C363">
        <v>0.215</v>
      </c>
      <c r="D363">
        <v>0.22900000000000001</v>
      </c>
      <c r="E363">
        <v>0.247</v>
      </c>
      <c r="F363">
        <v>0.23300000000000001</v>
      </c>
      <c r="G363">
        <v>0.23799999999999999</v>
      </c>
      <c r="H363">
        <v>0.14000000000000001</v>
      </c>
      <c r="I363">
        <v>0.14099999999999999</v>
      </c>
      <c r="J363">
        <v>0.13700000000000001</v>
      </c>
      <c r="K363">
        <v>0.22600000000000001</v>
      </c>
      <c r="L363">
        <v>0.22500000000000001</v>
      </c>
      <c r="M363">
        <v>0.222</v>
      </c>
    </row>
    <row r="364" spans="1:13">
      <c r="A364" s="8">
        <v>1.2268518518518519E-2</v>
      </c>
      <c r="B364">
        <v>0.221</v>
      </c>
      <c r="C364">
        <v>0.22</v>
      </c>
      <c r="D364">
        <v>0.23499999999999999</v>
      </c>
      <c r="E364">
        <v>0.249</v>
      </c>
      <c r="F364">
        <v>0.23400000000000001</v>
      </c>
      <c r="G364">
        <v>0.23899999999999999</v>
      </c>
      <c r="H364">
        <v>0.14299999999999999</v>
      </c>
      <c r="I364">
        <v>0.14499999999999999</v>
      </c>
      <c r="J364">
        <v>0.13900000000000001</v>
      </c>
      <c r="K364">
        <v>0.22900000000000001</v>
      </c>
      <c r="L364">
        <v>0.22700000000000001</v>
      </c>
      <c r="M364">
        <v>0.22600000000000001</v>
      </c>
    </row>
    <row r="365" spans="1:13">
      <c r="A365" s="8">
        <v>1.2499999999999999E-2</v>
      </c>
      <c r="B365">
        <v>0.224</v>
      </c>
      <c r="C365">
        <v>0.222</v>
      </c>
      <c r="D365">
        <v>0.23499999999999999</v>
      </c>
      <c r="E365">
        <v>0.254</v>
      </c>
      <c r="F365">
        <v>0.24099999999999999</v>
      </c>
      <c r="G365">
        <v>0.245</v>
      </c>
      <c r="H365">
        <v>0.14699999999999999</v>
      </c>
      <c r="I365">
        <v>0.14799999999999999</v>
      </c>
      <c r="J365">
        <v>0.14299999999999999</v>
      </c>
      <c r="K365">
        <v>0.23300000000000001</v>
      </c>
      <c r="L365">
        <v>0.23400000000000001</v>
      </c>
      <c r="M365">
        <v>0.23100000000000001</v>
      </c>
    </row>
    <row r="366" spans="1:13">
      <c r="A366" s="8">
        <v>1.2731481481481481E-2</v>
      </c>
      <c r="B366">
        <v>0.22900000000000001</v>
      </c>
      <c r="C366">
        <v>0.22500000000000001</v>
      </c>
      <c r="D366">
        <v>0.24199999999999999</v>
      </c>
      <c r="E366">
        <v>0.25600000000000001</v>
      </c>
      <c r="F366">
        <v>0.24299999999999999</v>
      </c>
      <c r="G366">
        <v>0.248</v>
      </c>
      <c r="H366">
        <v>0.14799999999999999</v>
      </c>
      <c r="I366">
        <v>0.151</v>
      </c>
      <c r="J366">
        <v>0.14399999999999999</v>
      </c>
      <c r="K366">
        <v>0.23699999999999999</v>
      </c>
      <c r="L366">
        <v>0.23499999999999999</v>
      </c>
      <c r="M366">
        <v>0.23499999999999999</v>
      </c>
    </row>
    <row r="367" spans="1:13">
      <c r="A367" s="8">
        <v>1.2962962962962963E-2</v>
      </c>
      <c r="B367">
        <v>0.23100000000000001</v>
      </c>
      <c r="C367">
        <v>0.22900000000000001</v>
      </c>
      <c r="D367">
        <v>0.24199999999999999</v>
      </c>
      <c r="E367">
        <v>0.26</v>
      </c>
      <c r="F367">
        <v>0.249</v>
      </c>
      <c r="G367">
        <v>0.253</v>
      </c>
      <c r="H367">
        <v>0.152</v>
      </c>
      <c r="I367">
        <v>0.153</v>
      </c>
      <c r="J367">
        <v>0.14899999999999999</v>
      </c>
      <c r="K367">
        <v>0.24099999999999999</v>
      </c>
      <c r="L367">
        <v>0.24199999999999999</v>
      </c>
      <c r="M367">
        <v>0.23799999999999999</v>
      </c>
    </row>
    <row r="368" spans="1:13">
      <c r="A368" s="8">
        <v>1.3194444444444444E-2</v>
      </c>
      <c r="B368">
        <v>0.23599999999999999</v>
      </c>
      <c r="C368">
        <v>0.23100000000000001</v>
      </c>
      <c r="D368">
        <v>0.248</v>
      </c>
      <c r="E368">
        <v>0.26500000000000001</v>
      </c>
      <c r="F368">
        <v>0.251</v>
      </c>
      <c r="G368">
        <v>0.255</v>
      </c>
      <c r="H368">
        <v>0.154</v>
      </c>
      <c r="I368">
        <v>0.157</v>
      </c>
      <c r="J368">
        <v>0.14899999999999999</v>
      </c>
      <c r="K368">
        <v>0.245</v>
      </c>
      <c r="L368">
        <v>0.24399999999999999</v>
      </c>
      <c r="M368">
        <v>0.24299999999999999</v>
      </c>
    </row>
    <row r="369" spans="1:27">
      <c r="A369" s="8">
        <v>1.3425925925925924E-2</v>
      </c>
      <c r="B369">
        <v>0.23599999999999999</v>
      </c>
      <c r="C369">
        <v>0.23499999999999999</v>
      </c>
      <c r="D369">
        <v>0.249</v>
      </c>
      <c r="E369">
        <v>0.27</v>
      </c>
      <c r="F369">
        <v>0.255</v>
      </c>
      <c r="G369">
        <v>0.26</v>
      </c>
      <c r="H369">
        <v>0.157</v>
      </c>
      <c r="I369">
        <v>0.158</v>
      </c>
      <c r="J369">
        <v>0.153</v>
      </c>
      <c r="K369">
        <v>0.248</v>
      </c>
      <c r="L369">
        <v>0.247</v>
      </c>
      <c r="M369">
        <v>0.24399999999999999</v>
      </c>
    </row>
    <row r="370" spans="1:27">
      <c r="A370" s="8">
        <v>1.3657407407407408E-2</v>
      </c>
      <c r="B370">
        <v>0.24</v>
      </c>
      <c r="C370">
        <v>0.23799999999999999</v>
      </c>
      <c r="D370">
        <v>0.255</v>
      </c>
      <c r="E370">
        <v>0.27400000000000002</v>
      </c>
      <c r="F370">
        <v>0.26100000000000001</v>
      </c>
      <c r="G370">
        <v>0.26600000000000001</v>
      </c>
      <c r="H370">
        <v>0.158</v>
      </c>
      <c r="I370">
        <v>0.16200000000000001</v>
      </c>
      <c r="J370">
        <v>0.16200000000000001</v>
      </c>
      <c r="K370">
        <v>0.254</v>
      </c>
      <c r="L370">
        <v>0.252</v>
      </c>
      <c r="M370">
        <v>0.251</v>
      </c>
    </row>
    <row r="371" spans="1:27">
      <c r="A371" s="8">
        <v>1.3888888888888888E-2</v>
      </c>
      <c r="B371">
        <v>0.24199999999999999</v>
      </c>
      <c r="C371">
        <v>0.24099999999999999</v>
      </c>
      <c r="D371">
        <v>0.25600000000000001</v>
      </c>
      <c r="E371">
        <v>0.27800000000000002</v>
      </c>
      <c r="F371">
        <v>0.26400000000000001</v>
      </c>
      <c r="G371">
        <v>0.26800000000000002</v>
      </c>
      <c r="H371">
        <v>0.16400000000000001</v>
      </c>
      <c r="I371">
        <v>0.16400000000000001</v>
      </c>
      <c r="J371">
        <v>0.158</v>
      </c>
      <c r="K371">
        <v>0.255</v>
      </c>
      <c r="L371">
        <v>0.255</v>
      </c>
      <c r="M371">
        <v>0.254</v>
      </c>
    </row>
    <row r="372" spans="1:27">
      <c r="A372" s="8"/>
    </row>
    <row r="373" spans="1:27">
      <c r="A373" s="8" t="s">
        <v>129</v>
      </c>
    </row>
    <row r="374" spans="1:27">
      <c r="A374" s="8" t="s">
        <v>128</v>
      </c>
      <c r="B374" t="s">
        <v>127</v>
      </c>
      <c r="C374" t="s">
        <v>126</v>
      </c>
      <c r="D374" t="s">
        <v>125</v>
      </c>
      <c r="E374" t="s">
        <v>124</v>
      </c>
      <c r="F374" t="s">
        <v>123</v>
      </c>
      <c r="G374" t="s">
        <v>122</v>
      </c>
      <c r="H374" t="s">
        <v>121</v>
      </c>
      <c r="I374" t="s">
        <v>120</v>
      </c>
      <c r="J374" t="s">
        <v>119</v>
      </c>
      <c r="K374" t="s">
        <v>118</v>
      </c>
      <c r="L374" t="s">
        <v>117</v>
      </c>
      <c r="M374" t="s">
        <v>116</v>
      </c>
    </row>
    <row r="375" spans="1:27">
      <c r="A375" s="8">
        <v>0</v>
      </c>
      <c r="H375">
        <v>2.5999999999999999E-2</v>
      </c>
      <c r="I375">
        <v>2.9000000000000001E-2</v>
      </c>
      <c r="J375">
        <v>3.2000000000000001E-2</v>
      </c>
      <c r="K375">
        <v>2.3E-2</v>
      </c>
      <c r="L375">
        <v>2.1000000000000001E-2</v>
      </c>
      <c r="M375">
        <v>2.5000000000000001E-2</v>
      </c>
    </row>
    <row r="376" spans="1:27">
      <c r="A376" s="8">
        <v>2.3148148148148146E-4</v>
      </c>
      <c r="H376">
        <v>2.5000000000000001E-2</v>
      </c>
      <c r="I376">
        <v>2.4E-2</v>
      </c>
      <c r="J376">
        <v>2.8000000000000001E-2</v>
      </c>
      <c r="K376">
        <v>2.1999999999999999E-2</v>
      </c>
      <c r="L376">
        <v>2.1000000000000001E-2</v>
      </c>
      <c r="M376">
        <v>2.1000000000000001E-2</v>
      </c>
    </row>
    <row r="377" spans="1:27">
      <c r="A377" s="8">
        <v>4.6296296296296293E-4</v>
      </c>
      <c r="H377">
        <v>2.4E-2</v>
      </c>
      <c r="I377">
        <v>2.5999999999999999E-2</v>
      </c>
      <c r="J377">
        <v>2.5999999999999999E-2</v>
      </c>
      <c r="K377">
        <v>2.4E-2</v>
      </c>
      <c r="L377">
        <v>2.1999999999999999E-2</v>
      </c>
      <c r="M377">
        <v>2.5000000000000001E-2</v>
      </c>
    </row>
    <row r="378" spans="1:27">
      <c r="A378" s="8">
        <v>6.9444444444444447E-4</v>
      </c>
      <c r="H378">
        <v>2.5999999999999999E-2</v>
      </c>
      <c r="I378">
        <v>2.1999999999999999E-2</v>
      </c>
      <c r="J378">
        <v>3.5999999999999997E-2</v>
      </c>
      <c r="K378">
        <v>2.4E-2</v>
      </c>
      <c r="L378">
        <v>2.1999999999999999E-2</v>
      </c>
      <c r="M378">
        <v>2.1999999999999999E-2</v>
      </c>
    </row>
    <row r="379" spans="1:27">
      <c r="A379" s="8">
        <v>9.2592592592592585E-4</v>
      </c>
      <c r="H379">
        <v>2.4E-2</v>
      </c>
      <c r="I379">
        <v>2.4E-2</v>
      </c>
      <c r="J379">
        <v>2.5000000000000001E-2</v>
      </c>
      <c r="K379">
        <v>2.4E-2</v>
      </c>
      <c r="L379">
        <v>2.1999999999999999E-2</v>
      </c>
      <c r="M379">
        <v>2.5999999999999999E-2</v>
      </c>
      <c r="O379" t="s">
        <v>115</v>
      </c>
    </row>
    <row r="380" spans="1:27">
      <c r="A380" s="8">
        <v>1.1574074074074073E-3</v>
      </c>
      <c r="H380">
        <v>2.5000000000000001E-2</v>
      </c>
      <c r="I380">
        <v>2.1999999999999999E-2</v>
      </c>
      <c r="J380">
        <v>3.7999999999999999E-2</v>
      </c>
      <c r="K380">
        <v>2.3E-2</v>
      </c>
      <c r="L380">
        <v>2.3E-2</v>
      </c>
      <c r="M380">
        <v>2.1999999999999999E-2</v>
      </c>
      <c r="O380" s="2" t="s">
        <v>114</v>
      </c>
      <c r="P380" s="1" t="s">
        <v>113</v>
      </c>
      <c r="Q380" s="1" t="s">
        <v>113</v>
      </c>
      <c r="R380" s="1" t="s">
        <v>113</v>
      </c>
      <c r="S380" s="1" t="s">
        <v>113</v>
      </c>
      <c r="T380" s="1" t="s">
        <v>113</v>
      </c>
      <c r="U380" s="1" t="s">
        <v>113</v>
      </c>
      <c r="V380" s="1"/>
      <c r="W380" s="1"/>
      <c r="X380" s="1"/>
      <c r="Y380" s="1"/>
      <c r="Z380" s="1"/>
      <c r="AA380" s="1"/>
    </row>
    <row r="381" spans="1:27">
      <c r="A381" s="8">
        <v>1.3888888888888889E-3</v>
      </c>
      <c r="H381">
        <v>2.4E-2</v>
      </c>
      <c r="I381">
        <v>2.5000000000000001E-2</v>
      </c>
      <c r="J381">
        <v>2.5000000000000001E-2</v>
      </c>
      <c r="K381">
        <v>2.3E-2</v>
      </c>
      <c r="L381">
        <v>2.3E-2</v>
      </c>
      <c r="M381">
        <v>2.5000000000000001E-2</v>
      </c>
      <c r="O381" s="2" t="s">
        <v>98</v>
      </c>
      <c r="P381" s="1"/>
      <c r="Q381" s="1"/>
      <c r="R381" s="1"/>
      <c r="S381" s="1"/>
      <c r="T381" s="1"/>
      <c r="U381" s="1"/>
      <c r="V381" s="1" t="s">
        <v>112</v>
      </c>
      <c r="W381" s="1" t="s">
        <v>111</v>
      </c>
      <c r="X381" s="1" t="s">
        <v>110</v>
      </c>
      <c r="Y381" s="1" t="s">
        <v>109</v>
      </c>
      <c r="Z381" s="1" t="s">
        <v>108</v>
      </c>
      <c r="AA381" s="1" t="s">
        <v>107</v>
      </c>
    </row>
    <row r="382" spans="1:27">
      <c r="A382" s="8">
        <v>1.6203703703703703E-3</v>
      </c>
      <c r="H382">
        <v>2.5999999999999999E-2</v>
      </c>
      <c r="I382">
        <v>2.1999999999999999E-2</v>
      </c>
      <c r="J382">
        <v>2.7E-2</v>
      </c>
      <c r="K382">
        <v>2.4E-2</v>
      </c>
      <c r="L382">
        <v>2.4E-2</v>
      </c>
      <c r="M382">
        <v>2.1000000000000001E-2</v>
      </c>
      <c r="O382" s="2" t="s">
        <v>91</v>
      </c>
      <c r="P382" s="1"/>
      <c r="Q382" s="1"/>
      <c r="R382" s="1"/>
      <c r="S382" s="1"/>
      <c r="T382" s="1"/>
      <c r="U382" s="1"/>
      <c r="V382" s="1" t="s">
        <v>106</v>
      </c>
      <c r="W382" s="1" t="s">
        <v>105</v>
      </c>
      <c r="X382" s="1" t="s">
        <v>104</v>
      </c>
      <c r="Y382" s="1" t="s">
        <v>103</v>
      </c>
      <c r="Z382" s="1" t="s">
        <v>102</v>
      </c>
      <c r="AA382" s="1" t="s">
        <v>101</v>
      </c>
    </row>
    <row r="383" spans="1:27">
      <c r="A383" s="8">
        <v>1.8518518518518517E-3</v>
      </c>
      <c r="H383">
        <v>2.5000000000000001E-2</v>
      </c>
      <c r="I383">
        <v>2.5999999999999999E-2</v>
      </c>
      <c r="J383">
        <v>2.5000000000000001E-2</v>
      </c>
      <c r="K383">
        <v>2.5000000000000001E-2</v>
      </c>
      <c r="L383">
        <v>2.1999999999999999E-2</v>
      </c>
      <c r="M383">
        <v>2.5999999999999999E-2</v>
      </c>
      <c r="O383" s="2" t="s">
        <v>84</v>
      </c>
      <c r="P383" s="1"/>
      <c r="Q383" s="1"/>
      <c r="R383" s="1"/>
      <c r="S383" s="1"/>
      <c r="T383" s="1"/>
      <c r="U383" s="1"/>
      <c r="V383" s="1">
        <v>-0.23810000000000001</v>
      </c>
      <c r="W383" s="1">
        <v>-0.2316</v>
      </c>
      <c r="X383" s="1">
        <v>-0.3337</v>
      </c>
      <c r="Y383" s="1">
        <v>-0.19739999999999999</v>
      </c>
      <c r="Z383" s="1">
        <v>-0.17699999999999999</v>
      </c>
      <c r="AA383" s="1">
        <v>-0.18229999999999999</v>
      </c>
    </row>
    <row r="384" spans="1:27">
      <c r="A384" s="8">
        <v>2.0833333333333333E-3</v>
      </c>
      <c r="H384">
        <v>2.8000000000000001E-2</v>
      </c>
      <c r="I384">
        <v>2.5000000000000001E-2</v>
      </c>
      <c r="J384">
        <v>2.9000000000000001E-2</v>
      </c>
      <c r="K384">
        <v>2.8000000000000001E-2</v>
      </c>
      <c r="L384">
        <v>2.5000000000000001E-2</v>
      </c>
      <c r="M384">
        <v>2.4E-2</v>
      </c>
      <c r="O384" s="2" t="s">
        <v>100</v>
      </c>
      <c r="P384" s="1"/>
      <c r="Q384" s="1"/>
      <c r="R384" s="1"/>
      <c r="S384" s="1"/>
      <c r="T384" s="1"/>
      <c r="U384" s="1"/>
      <c r="V384" s="1">
        <v>11.21</v>
      </c>
      <c r="W384" s="1">
        <v>11.46</v>
      </c>
      <c r="X384" s="1">
        <v>13.77</v>
      </c>
      <c r="Y384" s="1">
        <v>9.5690000000000008</v>
      </c>
      <c r="Z384" s="1">
        <v>9.2680000000000007</v>
      </c>
      <c r="AA384" s="1">
        <v>9.0730000000000004</v>
      </c>
    </row>
    <row r="385" spans="1:27">
      <c r="A385" s="8">
        <v>2.3148148148148151E-3</v>
      </c>
      <c r="H385">
        <v>2.4E-2</v>
      </c>
      <c r="I385">
        <v>2.4E-2</v>
      </c>
      <c r="J385">
        <v>2.9000000000000001E-2</v>
      </c>
      <c r="K385">
        <v>2.5999999999999999E-2</v>
      </c>
      <c r="L385">
        <v>2.4E-2</v>
      </c>
      <c r="M385">
        <v>2.7E-2</v>
      </c>
      <c r="O385" s="2" t="s">
        <v>99</v>
      </c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>
      <c r="A386" s="8">
        <v>2.5462962962962961E-3</v>
      </c>
      <c r="H386">
        <v>2.7E-2</v>
      </c>
      <c r="I386">
        <v>2.5000000000000001E-2</v>
      </c>
      <c r="J386">
        <v>2.9000000000000001E-2</v>
      </c>
      <c r="K386">
        <v>2.5999999999999999E-2</v>
      </c>
      <c r="L386">
        <v>2.7E-2</v>
      </c>
      <c r="M386">
        <v>2.4E-2</v>
      </c>
      <c r="O386" s="2" t="s">
        <v>98</v>
      </c>
      <c r="P386" s="1"/>
      <c r="Q386" s="1"/>
      <c r="R386" s="1"/>
      <c r="S386" s="1"/>
      <c r="T386" s="1"/>
      <c r="U386" s="1"/>
      <c r="V386" s="1" t="s">
        <v>97</v>
      </c>
      <c r="W386" s="1" t="s">
        <v>96</v>
      </c>
      <c r="X386" s="1" t="s">
        <v>95</v>
      </c>
      <c r="Y386" s="1" t="s">
        <v>94</v>
      </c>
      <c r="Z386" s="1" t="s">
        <v>93</v>
      </c>
      <c r="AA386" s="1" t="s">
        <v>92</v>
      </c>
    </row>
    <row r="387" spans="1:27">
      <c r="A387" s="8">
        <v>2.7777777777777779E-3</v>
      </c>
      <c r="H387">
        <v>2.5999999999999999E-2</v>
      </c>
      <c r="I387">
        <v>2.5999999999999999E-2</v>
      </c>
      <c r="J387">
        <v>2.7E-2</v>
      </c>
      <c r="K387">
        <v>2.9000000000000001E-2</v>
      </c>
      <c r="L387">
        <v>2.4E-2</v>
      </c>
      <c r="M387">
        <v>2.9000000000000001E-2</v>
      </c>
      <c r="O387" s="2" t="s">
        <v>91</v>
      </c>
      <c r="P387" s="1"/>
      <c r="Q387" s="1"/>
      <c r="R387" s="1"/>
      <c r="S387" s="1"/>
      <c r="T387" s="1"/>
      <c r="U387" s="1"/>
      <c r="V387" s="1" t="s">
        <v>90</v>
      </c>
      <c r="W387" s="1" t="s">
        <v>89</v>
      </c>
      <c r="X387" s="1" t="s">
        <v>88</v>
      </c>
      <c r="Y387" s="1" t="s">
        <v>87</v>
      </c>
      <c r="Z387" s="1" t="s">
        <v>86</v>
      </c>
      <c r="AA387" s="1" t="s">
        <v>85</v>
      </c>
    </row>
    <row r="388" spans="1:27">
      <c r="A388" s="8">
        <v>3.0092592592592588E-3</v>
      </c>
      <c r="H388">
        <v>2.8000000000000001E-2</v>
      </c>
      <c r="I388">
        <v>2.5999999999999999E-2</v>
      </c>
      <c r="J388">
        <v>2.8000000000000001E-2</v>
      </c>
      <c r="K388">
        <v>2.5999999999999999E-2</v>
      </c>
      <c r="L388">
        <v>2.7E-2</v>
      </c>
      <c r="M388">
        <v>2.5999999999999999E-2</v>
      </c>
      <c r="O388" s="2" t="s">
        <v>84</v>
      </c>
      <c r="P388" s="1"/>
      <c r="Q388" s="1"/>
      <c r="R388" s="1"/>
      <c r="S388" s="1"/>
      <c r="T388" s="1"/>
      <c r="U388" s="1"/>
      <c r="V388" s="1" t="s">
        <v>83</v>
      </c>
      <c r="W388" s="1" t="s">
        <v>82</v>
      </c>
      <c r="X388" s="1" t="s">
        <v>81</v>
      </c>
      <c r="Y388" s="1" t="s">
        <v>80</v>
      </c>
      <c r="Z388" s="1" t="s">
        <v>79</v>
      </c>
      <c r="AA388" s="1" t="s">
        <v>78</v>
      </c>
    </row>
    <row r="389" spans="1:27">
      <c r="A389" s="8">
        <v>3.2407407407407406E-3</v>
      </c>
      <c r="H389">
        <v>2.5999999999999999E-2</v>
      </c>
      <c r="I389">
        <v>2.7E-2</v>
      </c>
      <c r="J389">
        <v>2.7E-2</v>
      </c>
      <c r="K389">
        <v>3.1E-2</v>
      </c>
      <c r="L389">
        <v>2.7E-2</v>
      </c>
      <c r="M389">
        <v>3.1E-2</v>
      </c>
      <c r="O389" s="2" t="s">
        <v>77</v>
      </c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>
      <c r="A390" s="8">
        <v>3.472222222222222E-3</v>
      </c>
      <c r="H390">
        <v>2.8000000000000001E-2</v>
      </c>
      <c r="I390">
        <v>2.5000000000000001E-2</v>
      </c>
      <c r="J390">
        <v>2.8000000000000001E-2</v>
      </c>
      <c r="K390">
        <v>2.7E-2</v>
      </c>
      <c r="L390">
        <v>2.8000000000000001E-2</v>
      </c>
      <c r="M390">
        <v>2.5999999999999999E-2</v>
      </c>
      <c r="O390" s="2" t="s">
        <v>76</v>
      </c>
      <c r="P390" s="1"/>
      <c r="Q390" s="1"/>
      <c r="R390" s="1"/>
      <c r="S390" s="1"/>
      <c r="T390" s="1"/>
      <c r="U390" s="1"/>
      <c r="V390" s="1">
        <v>0.96340000000000003</v>
      </c>
      <c r="W390" s="1">
        <v>0.94420000000000004</v>
      </c>
      <c r="X390" s="1">
        <v>0.84540000000000004</v>
      </c>
      <c r="Y390" s="1">
        <v>0.98780000000000001</v>
      </c>
      <c r="Z390" s="1">
        <v>0.99150000000000005</v>
      </c>
      <c r="AA390" s="1">
        <v>0.9546</v>
      </c>
    </row>
    <row r="391" spans="1:27">
      <c r="A391" s="8">
        <v>3.7037037037037034E-3</v>
      </c>
      <c r="H391">
        <v>2.7E-2</v>
      </c>
      <c r="I391">
        <v>2.7E-2</v>
      </c>
      <c r="J391">
        <v>2.7E-2</v>
      </c>
      <c r="K391">
        <v>3.1E-2</v>
      </c>
      <c r="L391">
        <v>2.8000000000000001E-2</v>
      </c>
      <c r="M391">
        <v>3.2000000000000001E-2</v>
      </c>
      <c r="O391" s="2" t="s">
        <v>75</v>
      </c>
      <c r="P391" s="1"/>
      <c r="Q391" s="1"/>
      <c r="R391" s="1"/>
      <c r="S391" s="1"/>
      <c r="T391" s="1"/>
      <c r="U391" s="1"/>
      <c r="V391" s="1">
        <v>1.73E-3</v>
      </c>
      <c r="W391" s="1">
        <v>2.1090000000000002E-3</v>
      </c>
      <c r="X391" s="1">
        <v>3.0890000000000002E-3</v>
      </c>
      <c r="Y391" s="1">
        <v>1.1540000000000001E-3</v>
      </c>
      <c r="Z391" s="1">
        <v>9.9299999999999996E-4</v>
      </c>
      <c r="AA391" s="1">
        <v>2.3900000000000002E-3</v>
      </c>
    </row>
    <row r="392" spans="1:27">
      <c r="A392" s="8">
        <v>3.9351851851851857E-3</v>
      </c>
      <c r="H392">
        <v>2.9000000000000001E-2</v>
      </c>
      <c r="I392">
        <v>2.5999999999999999E-2</v>
      </c>
      <c r="J392">
        <v>2.8000000000000001E-2</v>
      </c>
      <c r="K392">
        <v>2.8000000000000001E-2</v>
      </c>
      <c r="L392">
        <v>2.9000000000000001E-2</v>
      </c>
      <c r="M392">
        <v>2.8000000000000001E-2</v>
      </c>
      <c r="O392" s="2" t="s">
        <v>74</v>
      </c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>
      <c r="A393" s="8">
        <v>4.1666666666666666E-3</v>
      </c>
      <c r="H393">
        <v>2.8000000000000001E-2</v>
      </c>
      <c r="I393">
        <v>2.7E-2</v>
      </c>
      <c r="J393">
        <v>2.7E-2</v>
      </c>
      <c r="K393">
        <v>0.03</v>
      </c>
      <c r="L393">
        <v>2.9000000000000001E-2</v>
      </c>
      <c r="M393">
        <v>3.3000000000000002E-2</v>
      </c>
      <c r="O393" s="2" t="s">
        <v>73</v>
      </c>
      <c r="P393" s="1"/>
      <c r="Q393" s="1"/>
      <c r="R393" s="1"/>
      <c r="S393" s="1"/>
      <c r="T393" s="1"/>
      <c r="U393" s="1"/>
      <c r="V393" s="1">
        <v>1552</v>
      </c>
      <c r="W393" s="1">
        <v>999.2</v>
      </c>
      <c r="X393" s="1">
        <v>322.60000000000002</v>
      </c>
      <c r="Y393" s="1">
        <v>4789</v>
      </c>
      <c r="Z393" s="1">
        <v>6890</v>
      </c>
      <c r="AA393" s="1">
        <v>1241</v>
      </c>
    </row>
    <row r="394" spans="1:27">
      <c r="A394" s="8">
        <v>4.3981481481481484E-3</v>
      </c>
      <c r="H394">
        <v>0.03</v>
      </c>
      <c r="I394">
        <v>2.5999999999999999E-2</v>
      </c>
      <c r="J394">
        <v>0.03</v>
      </c>
      <c r="K394">
        <v>3.2000000000000001E-2</v>
      </c>
      <c r="L394">
        <v>3.1E-2</v>
      </c>
      <c r="M394">
        <v>2.9000000000000001E-2</v>
      </c>
      <c r="O394" s="2" t="s">
        <v>72</v>
      </c>
      <c r="P394" s="1"/>
      <c r="Q394" s="1"/>
      <c r="R394" s="1"/>
      <c r="S394" s="1"/>
      <c r="T394" s="1"/>
      <c r="U394" s="1"/>
      <c r="V394" s="1" t="s">
        <v>71</v>
      </c>
      <c r="W394" s="1" t="s">
        <v>71</v>
      </c>
      <c r="X394" s="1" t="s">
        <v>71</v>
      </c>
      <c r="Y394" s="1" t="s">
        <v>71</v>
      </c>
      <c r="Z394" s="1" t="s">
        <v>71</v>
      </c>
      <c r="AA394" s="1" t="s">
        <v>71</v>
      </c>
    </row>
    <row r="395" spans="1:27">
      <c r="A395" s="8">
        <v>4.6296296296296302E-3</v>
      </c>
      <c r="H395">
        <v>0.03</v>
      </c>
      <c r="I395">
        <v>0.03</v>
      </c>
      <c r="J395">
        <v>0.03</v>
      </c>
      <c r="K395">
        <v>3.3000000000000002E-2</v>
      </c>
      <c r="L395">
        <v>3.2000000000000001E-2</v>
      </c>
      <c r="M395">
        <v>3.4000000000000002E-2</v>
      </c>
      <c r="O395" s="2" t="s">
        <v>24</v>
      </c>
      <c r="P395" s="1"/>
      <c r="Q395" s="1"/>
      <c r="R395" s="1"/>
      <c r="S395" s="1"/>
      <c r="T395" s="1"/>
      <c r="U395" s="1"/>
      <c r="V395" s="1" t="s">
        <v>9</v>
      </c>
      <c r="W395" s="1" t="s">
        <v>9</v>
      </c>
      <c r="X395" s="1" t="s">
        <v>9</v>
      </c>
      <c r="Y395" s="1" t="s">
        <v>9</v>
      </c>
      <c r="Z395" s="1" t="s">
        <v>9</v>
      </c>
      <c r="AA395" s="1" t="s">
        <v>9</v>
      </c>
    </row>
    <row r="396" spans="1:27">
      <c r="A396" s="8">
        <v>4.8611111111111112E-3</v>
      </c>
      <c r="H396">
        <v>3.2000000000000001E-2</v>
      </c>
      <c r="I396">
        <v>2.8000000000000001E-2</v>
      </c>
      <c r="J396">
        <v>3.2000000000000001E-2</v>
      </c>
      <c r="K396">
        <v>3.2000000000000001E-2</v>
      </c>
      <c r="L396">
        <v>3.2000000000000001E-2</v>
      </c>
      <c r="M396">
        <v>0.03</v>
      </c>
      <c r="O396" s="2" t="s">
        <v>70</v>
      </c>
      <c r="P396" s="1"/>
      <c r="Q396" s="1"/>
      <c r="R396" s="1"/>
      <c r="S396" s="1"/>
      <c r="T396" s="1"/>
      <c r="U396" s="1"/>
      <c r="V396" s="1" t="s">
        <v>69</v>
      </c>
      <c r="W396" s="1" t="s">
        <v>69</v>
      </c>
      <c r="X396" s="1" t="s">
        <v>69</v>
      </c>
      <c r="Y396" s="1" t="s">
        <v>69</v>
      </c>
      <c r="Z396" s="1" t="s">
        <v>69</v>
      </c>
      <c r="AA396" s="1" t="s">
        <v>69</v>
      </c>
    </row>
    <row r="397" spans="1:27">
      <c r="A397" s="8">
        <v>5.0925925925925921E-3</v>
      </c>
      <c r="H397">
        <v>2.9000000000000001E-2</v>
      </c>
      <c r="I397">
        <v>0.03</v>
      </c>
      <c r="J397">
        <v>0.03</v>
      </c>
      <c r="K397">
        <v>3.3000000000000002E-2</v>
      </c>
      <c r="L397">
        <v>3.2000000000000001E-2</v>
      </c>
      <c r="M397">
        <v>3.5000000000000003E-2</v>
      </c>
      <c r="O397" s="2" t="s">
        <v>68</v>
      </c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>
      <c r="A398" s="8">
        <v>5.3240740740740748E-3</v>
      </c>
      <c r="H398">
        <v>3.4000000000000002E-2</v>
      </c>
      <c r="I398">
        <v>0.03</v>
      </c>
      <c r="J398">
        <v>3.3000000000000002E-2</v>
      </c>
      <c r="K398">
        <v>3.3000000000000002E-2</v>
      </c>
      <c r="L398">
        <v>3.2000000000000001E-2</v>
      </c>
      <c r="M398">
        <v>3.1E-2</v>
      </c>
      <c r="O398" s="2" t="s">
        <v>67</v>
      </c>
      <c r="P398" s="1"/>
      <c r="Q398" s="1"/>
      <c r="R398" s="1"/>
      <c r="S398" s="1"/>
      <c r="T398" s="1"/>
      <c r="U398" s="1"/>
      <c r="V398" s="1">
        <v>61</v>
      </c>
      <c r="W398" s="1">
        <v>61</v>
      </c>
      <c r="X398" s="1">
        <v>61</v>
      </c>
      <c r="Y398" s="1">
        <v>61</v>
      </c>
      <c r="Z398" s="1">
        <v>61</v>
      </c>
      <c r="AA398" s="1">
        <v>61</v>
      </c>
    </row>
    <row r="399" spans="1:27">
      <c r="A399" s="8">
        <v>5.5555555555555558E-3</v>
      </c>
      <c r="H399">
        <v>0.03</v>
      </c>
      <c r="I399">
        <v>3.2000000000000001E-2</v>
      </c>
      <c r="J399">
        <v>3.2000000000000001E-2</v>
      </c>
      <c r="K399">
        <v>3.5000000000000003E-2</v>
      </c>
      <c r="L399">
        <v>3.3000000000000002E-2</v>
      </c>
      <c r="M399">
        <v>3.6999999999999998E-2</v>
      </c>
      <c r="O399" s="2" t="s">
        <v>66</v>
      </c>
      <c r="P399" s="1"/>
      <c r="Q399" s="1"/>
      <c r="R399" s="1"/>
      <c r="S399" s="1"/>
      <c r="T399" s="1"/>
      <c r="U399" s="1"/>
      <c r="V399" s="1">
        <v>1</v>
      </c>
      <c r="W399" s="1">
        <v>1</v>
      </c>
      <c r="X399" s="1">
        <v>1</v>
      </c>
      <c r="Y399" s="1">
        <v>1</v>
      </c>
      <c r="Z399" s="1">
        <v>1</v>
      </c>
      <c r="AA399" s="1">
        <v>1</v>
      </c>
    </row>
    <row r="400" spans="1:27">
      <c r="A400" s="8">
        <v>5.7870370370370376E-3</v>
      </c>
      <c r="H400">
        <v>3.3000000000000002E-2</v>
      </c>
      <c r="I400">
        <v>0.03</v>
      </c>
      <c r="J400">
        <v>3.4000000000000002E-2</v>
      </c>
      <c r="K400">
        <v>3.4000000000000002E-2</v>
      </c>
      <c r="L400">
        <v>3.4000000000000002E-2</v>
      </c>
      <c r="M400">
        <v>3.2000000000000001E-2</v>
      </c>
      <c r="O400" s="2" t="s">
        <v>65</v>
      </c>
      <c r="P400" s="1"/>
      <c r="Q400" s="1"/>
      <c r="R400" s="1"/>
      <c r="S400" s="1"/>
      <c r="T400" s="1"/>
      <c r="U400" s="1"/>
      <c r="V400" s="1">
        <v>61</v>
      </c>
      <c r="W400" s="1">
        <v>61</v>
      </c>
      <c r="X400" s="1">
        <v>61</v>
      </c>
      <c r="Y400" s="1">
        <v>61</v>
      </c>
      <c r="Z400" s="1">
        <v>61</v>
      </c>
      <c r="AA400" s="1">
        <v>61</v>
      </c>
    </row>
    <row r="401" spans="1:27">
      <c r="A401" s="8">
        <v>6.0185185185185177E-3</v>
      </c>
      <c r="H401">
        <v>3.3000000000000002E-2</v>
      </c>
      <c r="I401">
        <v>3.3000000000000002E-2</v>
      </c>
      <c r="J401">
        <v>3.2000000000000001E-2</v>
      </c>
      <c r="K401">
        <v>3.5999999999999997E-2</v>
      </c>
      <c r="L401">
        <v>3.4000000000000002E-2</v>
      </c>
      <c r="M401">
        <v>3.7999999999999999E-2</v>
      </c>
      <c r="O401" s="2" t="s">
        <v>25</v>
      </c>
      <c r="P401" s="1"/>
      <c r="Q401" s="1"/>
      <c r="R401" s="1"/>
      <c r="S401" s="1"/>
      <c r="T401" s="1"/>
      <c r="U401" s="1"/>
      <c r="V401" s="1">
        <v>0</v>
      </c>
      <c r="W401" s="1">
        <v>0</v>
      </c>
      <c r="X401" s="1">
        <v>0</v>
      </c>
      <c r="Y401" s="1">
        <v>0</v>
      </c>
      <c r="Z401" s="1">
        <v>0</v>
      </c>
      <c r="AA401" s="1">
        <v>0</v>
      </c>
    </row>
    <row r="402" spans="1:27">
      <c r="A402" s="8">
        <v>6.2499999999999995E-3</v>
      </c>
      <c r="H402">
        <v>3.5000000000000003E-2</v>
      </c>
      <c r="I402">
        <v>0.03</v>
      </c>
      <c r="J402">
        <v>3.5000000000000003E-2</v>
      </c>
      <c r="K402">
        <v>3.5999999999999997E-2</v>
      </c>
      <c r="L402">
        <v>3.5999999999999997E-2</v>
      </c>
      <c r="M402">
        <v>3.4000000000000002E-2</v>
      </c>
      <c r="O402" s="2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>
      <c r="A403" s="8">
        <v>6.4814814814814813E-3</v>
      </c>
      <c r="H403">
        <v>3.3000000000000002E-2</v>
      </c>
      <c r="I403">
        <v>3.4000000000000002E-2</v>
      </c>
      <c r="J403">
        <v>3.3000000000000002E-2</v>
      </c>
      <c r="K403">
        <v>3.7999999999999999E-2</v>
      </c>
      <c r="L403">
        <v>3.5000000000000003E-2</v>
      </c>
      <c r="M403">
        <v>3.9E-2</v>
      </c>
      <c r="O403" s="2" t="s">
        <v>64</v>
      </c>
      <c r="P403" s="1"/>
      <c r="Q403" s="1"/>
      <c r="R403" s="1"/>
      <c r="S403" s="1"/>
      <c r="T403" s="1"/>
      <c r="U403" s="1"/>
      <c r="V403" s="1" t="s">
        <v>63</v>
      </c>
      <c r="W403" s="1" t="s">
        <v>62</v>
      </c>
      <c r="X403" s="1" t="s">
        <v>61</v>
      </c>
      <c r="Y403" s="1" t="s">
        <v>60</v>
      </c>
      <c r="Z403" s="1" t="s">
        <v>59</v>
      </c>
      <c r="AA403" s="1" t="s">
        <v>58</v>
      </c>
    </row>
    <row r="404" spans="1:27">
      <c r="A404" s="8">
        <v>6.7129629629629622E-3</v>
      </c>
      <c r="H404">
        <v>3.5999999999999997E-2</v>
      </c>
      <c r="I404">
        <v>3.2000000000000001E-2</v>
      </c>
      <c r="J404">
        <v>3.5999999999999997E-2</v>
      </c>
      <c r="K404">
        <v>3.6999999999999998E-2</v>
      </c>
      <c r="L404">
        <v>3.5000000000000003E-2</v>
      </c>
      <c r="M404">
        <v>3.5000000000000003E-2</v>
      </c>
      <c r="O404" s="2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>
      <c r="A405" s="8">
        <v>6.9444444444444441E-3</v>
      </c>
      <c r="H405">
        <v>3.4000000000000002E-2</v>
      </c>
      <c r="I405">
        <v>3.5000000000000003E-2</v>
      </c>
      <c r="J405">
        <v>3.4000000000000002E-2</v>
      </c>
      <c r="K405">
        <v>3.5999999999999997E-2</v>
      </c>
      <c r="L405">
        <v>3.5999999999999997E-2</v>
      </c>
      <c r="M405">
        <v>3.9E-2</v>
      </c>
    </row>
    <row r="406" spans="1:27">
      <c r="A406" s="8">
        <v>7.1759259259259259E-3</v>
      </c>
      <c r="H406">
        <v>3.6999999999999998E-2</v>
      </c>
      <c r="I406">
        <v>3.3000000000000002E-2</v>
      </c>
      <c r="J406">
        <v>3.6999999999999998E-2</v>
      </c>
      <c r="K406">
        <v>3.7999999999999999E-2</v>
      </c>
      <c r="L406">
        <v>3.6999999999999998E-2</v>
      </c>
      <c r="M406">
        <v>3.5999999999999997E-2</v>
      </c>
    </row>
    <row r="407" spans="1:27">
      <c r="A407" s="8">
        <v>7.4074074074074068E-3</v>
      </c>
      <c r="H407">
        <v>3.5999999999999997E-2</v>
      </c>
      <c r="I407">
        <v>3.6999999999999998E-2</v>
      </c>
      <c r="J407">
        <v>3.5000000000000003E-2</v>
      </c>
      <c r="K407">
        <v>3.9E-2</v>
      </c>
      <c r="L407">
        <v>3.6999999999999998E-2</v>
      </c>
      <c r="M407">
        <v>4.1000000000000002E-2</v>
      </c>
    </row>
    <row r="408" spans="1:27">
      <c r="A408" s="8">
        <v>7.6388888888888886E-3</v>
      </c>
      <c r="H408">
        <v>3.6999999999999998E-2</v>
      </c>
      <c r="I408">
        <v>3.4000000000000002E-2</v>
      </c>
      <c r="J408">
        <v>3.6999999999999998E-2</v>
      </c>
      <c r="K408">
        <v>3.9E-2</v>
      </c>
      <c r="L408">
        <v>3.9E-2</v>
      </c>
      <c r="M408">
        <v>3.7999999999999999E-2</v>
      </c>
    </row>
    <row r="409" spans="1:27">
      <c r="A409" s="8">
        <v>7.8703703703703713E-3</v>
      </c>
      <c r="H409">
        <v>3.6999999999999998E-2</v>
      </c>
      <c r="I409">
        <v>3.5999999999999997E-2</v>
      </c>
      <c r="J409">
        <v>3.5000000000000003E-2</v>
      </c>
      <c r="K409">
        <v>0.04</v>
      </c>
      <c r="L409">
        <v>3.7999999999999999E-2</v>
      </c>
      <c r="M409">
        <v>4.2000000000000003E-2</v>
      </c>
    </row>
    <row r="410" spans="1:27">
      <c r="A410" s="8">
        <v>8.1018518518518514E-3</v>
      </c>
      <c r="H410">
        <v>0.04</v>
      </c>
      <c r="I410">
        <v>3.5999999999999997E-2</v>
      </c>
      <c r="J410">
        <v>3.9E-2</v>
      </c>
      <c r="K410">
        <v>0.04</v>
      </c>
      <c r="L410">
        <v>0.04</v>
      </c>
      <c r="M410">
        <v>3.9E-2</v>
      </c>
    </row>
    <row r="411" spans="1:27">
      <c r="A411" s="8">
        <v>8.3333333333333332E-3</v>
      </c>
      <c r="H411">
        <v>3.6999999999999998E-2</v>
      </c>
      <c r="I411">
        <v>3.6999999999999998E-2</v>
      </c>
      <c r="J411">
        <v>3.6999999999999998E-2</v>
      </c>
      <c r="K411">
        <v>4.2000000000000003E-2</v>
      </c>
      <c r="L411">
        <v>3.9E-2</v>
      </c>
      <c r="M411">
        <v>4.2999999999999997E-2</v>
      </c>
    </row>
    <row r="412" spans="1:27">
      <c r="A412" s="8">
        <v>8.564814814814815E-3</v>
      </c>
      <c r="H412">
        <v>3.9E-2</v>
      </c>
      <c r="I412">
        <v>3.5999999999999997E-2</v>
      </c>
      <c r="J412">
        <v>3.9E-2</v>
      </c>
      <c r="K412">
        <v>4.1000000000000002E-2</v>
      </c>
      <c r="L412">
        <v>4.2000000000000003E-2</v>
      </c>
      <c r="M412">
        <v>3.9E-2</v>
      </c>
    </row>
    <row r="413" spans="1:27">
      <c r="A413" s="8">
        <v>8.7962962962962968E-3</v>
      </c>
      <c r="H413">
        <v>3.7999999999999999E-2</v>
      </c>
      <c r="I413">
        <v>3.9E-2</v>
      </c>
      <c r="J413">
        <v>3.6999999999999998E-2</v>
      </c>
      <c r="K413">
        <v>4.2000000000000003E-2</v>
      </c>
      <c r="L413">
        <v>4.2000000000000003E-2</v>
      </c>
      <c r="M413">
        <v>4.4999999999999998E-2</v>
      </c>
    </row>
    <row r="414" spans="1:27">
      <c r="A414" s="8">
        <v>9.0277777777777787E-3</v>
      </c>
      <c r="H414">
        <v>0.04</v>
      </c>
      <c r="I414">
        <v>3.6999999999999998E-2</v>
      </c>
      <c r="J414">
        <v>3.9E-2</v>
      </c>
      <c r="K414">
        <v>4.2999999999999997E-2</v>
      </c>
      <c r="L414">
        <v>4.2000000000000003E-2</v>
      </c>
      <c r="M414">
        <v>4.2000000000000003E-2</v>
      </c>
    </row>
    <row r="415" spans="1:27">
      <c r="A415" s="8">
        <v>9.2592592592592605E-3</v>
      </c>
      <c r="H415">
        <v>3.9E-2</v>
      </c>
      <c r="I415">
        <v>3.9E-2</v>
      </c>
      <c r="J415">
        <v>3.7999999999999999E-2</v>
      </c>
      <c r="K415">
        <v>4.3999999999999997E-2</v>
      </c>
      <c r="L415">
        <v>4.2000000000000003E-2</v>
      </c>
      <c r="M415">
        <v>4.7E-2</v>
      </c>
    </row>
    <row r="416" spans="1:27">
      <c r="A416" s="8">
        <v>9.4907407407407406E-3</v>
      </c>
      <c r="H416">
        <v>4.1000000000000002E-2</v>
      </c>
      <c r="I416">
        <v>3.9E-2</v>
      </c>
      <c r="J416">
        <v>4.2000000000000003E-2</v>
      </c>
      <c r="K416">
        <v>4.4999999999999998E-2</v>
      </c>
      <c r="L416">
        <v>4.3999999999999997E-2</v>
      </c>
      <c r="M416">
        <v>4.3999999999999997E-2</v>
      </c>
    </row>
    <row r="417" spans="1:13">
      <c r="A417" s="8">
        <v>9.7222222222222224E-3</v>
      </c>
      <c r="H417">
        <v>4.1000000000000002E-2</v>
      </c>
      <c r="I417">
        <v>4.1000000000000002E-2</v>
      </c>
      <c r="J417">
        <v>3.9E-2</v>
      </c>
      <c r="K417">
        <v>4.4999999999999998E-2</v>
      </c>
      <c r="L417">
        <v>4.3999999999999997E-2</v>
      </c>
      <c r="M417">
        <v>4.9000000000000002E-2</v>
      </c>
    </row>
    <row r="418" spans="1:13">
      <c r="A418" s="8">
        <v>9.9537037037037042E-3</v>
      </c>
      <c r="H418">
        <v>4.2999999999999997E-2</v>
      </c>
      <c r="I418">
        <v>0.04</v>
      </c>
      <c r="J418">
        <v>4.2999999999999997E-2</v>
      </c>
      <c r="K418">
        <v>4.3999999999999997E-2</v>
      </c>
      <c r="L418">
        <v>4.4999999999999998E-2</v>
      </c>
      <c r="M418">
        <v>4.2999999999999997E-2</v>
      </c>
    </row>
    <row r="419" spans="1:13">
      <c r="A419" s="8">
        <v>1.0185185185185184E-2</v>
      </c>
      <c r="H419">
        <v>4.2000000000000003E-2</v>
      </c>
      <c r="I419">
        <v>4.2000000000000003E-2</v>
      </c>
      <c r="J419">
        <v>0.04</v>
      </c>
      <c r="K419">
        <v>4.5999999999999999E-2</v>
      </c>
      <c r="L419">
        <v>4.3999999999999997E-2</v>
      </c>
      <c r="M419">
        <v>4.9000000000000002E-2</v>
      </c>
    </row>
    <row r="420" spans="1:13">
      <c r="A420" s="8">
        <v>1.0416666666666666E-2</v>
      </c>
      <c r="H420">
        <v>4.4999999999999998E-2</v>
      </c>
      <c r="I420">
        <v>4.1000000000000002E-2</v>
      </c>
      <c r="J420">
        <v>4.2999999999999997E-2</v>
      </c>
      <c r="K420">
        <v>4.4999999999999998E-2</v>
      </c>
      <c r="L420">
        <v>4.5999999999999999E-2</v>
      </c>
      <c r="M420">
        <v>4.4999999999999998E-2</v>
      </c>
    </row>
    <row r="421" spans="1:13">
      <c r="A421" s="8">
        <v>1.064814814814815E-2</v>
      </c>
      <c r="H421">
        <v>4.2999999999999997E-2</v>
      </c>
      <c r="I421">
        <v>4.3999999999999997E-2</v>
      </c>
      <c r="J421">
        <v>4.1000000000000002E-2</v>
      </c>
      <c r="K421">
        <v>4.8000000000000001E-2</v>
      </c>
      <c r="L421">
        <v>4.7E-2</v>
      </c>
      <c r="M421">
        <v>5.0999999999999997E-2</v>
      </c>
    </row>
    <row r="422" spans="1:13">
      <c r="A422" s="8">
        <v>1.087962962962963E-2</v>
      </c>
      <c r="H422">
        <v>4.3999999999999997E-2</v>
      </c>
      <c r="I422">
        <v>4.1000000000000002E-2</v>
      </c>
      <c r="J422">
        <v>4.3999999999999997E-2</v>
      </c>
      <c r="K422">
        <v>4.7E-2</v>
      </c>
      <c r="L422">
        <v>4.8000000000000001E-2</v>
      </c>
      <c r="M422">
        <v>4.7E-2</v>
      </c>
    </row>
    <row r="423" spans="1:13">
      <c r="A423" s="8">
        <v>1.1111111111111112E-2</v>
      </c>
      <c r="H423">
        <v>4.3999999999999997E-2</v>
      </c>
      <c r="I423">
        <v>4.4999999999999998E-2</v>
      </c>
      <c r="J423">
        <v>4.3999999999999997E-2</v>
      </c>
      <c r="K423">
        <v>4.8000000000000001E-2</v>
      </c>
      <c r="L423">
        <v>4.8000000000000001E-2</v>
      </c>
      <c r="M423">
        <v>5.2999999999999999E-2</v>
      </c>
    </row>
    <row r="424" spans="1:13">
      <c r="A424" s="8">
        <v>1.1342592592592592E-2</v>
      </c>
      <c r="H424">
        <v>4.8000000000000001E-2</v>
      </c>
      <c r="I424">
        <v>4.2999999999999997E-2</v>
      </c>
      <c r="J424">
        <v>4.4999999999999998E-2</v>
      </c>
      <c r="K424">
        <v>0.05</v>
      </c>
      <c r="L424">
        <v>0.05</v>
      </c>
      <c r="M424">
        <v>4.9000000000000002E-2</v>
      </c>
    </row>
    <row r="425" spans="1:13">
      <c r="A425" s="8">
        <v>1.1574074074074075E-2</v>
      </c>
      <c r="H425">
        <v>4.4999999999999998E-2</v>
      </c>
      <c r="I425">
        <v>4.4999999999999998E-2</v>
      </c>
      <c r="J425">
        <v>4.2999999999999997E-2</v>
      </c>
      <c r="K425">
        <v>0.05</v>
      </c>
      <c r="L425">
        <v>4.9000000000000002E-2</v>
      </c>
      <c r="M425">
        <v>5.1999999999999998E-2</v>
      </c>
    </row>
    <row r="426" spans="1:13">
      <c r="A426" s="8">
        <v>1.1805555555555555E-2</v>
      </c>
      <c r="H426">
        <v>4.8000000000000001E-2</v>
      </c>
      <c r="I426">
        <v>4.4999999999999998E-2</v>
      </c>
      <c r="J426">
        <v>4.7E-2</v>
      </c>
      <c r="K426">
        <v>5.0999999999999997E-2</v>
      </c>
      <c r="L426">
        <v>0.05</v>
      </c>
      <c r="M426">
        <v>0.05</v>
      </c>
    </row>
    <row r="427" spans="1:13">
      <c r="A427" s="8">
        <v>1.2037037037037035E-2</v>
      </c>
      <c r="H427">
        <v>4.7E-2</v>
      </c>
      <c r="I427">
        <v>4.7E-2</v>
      </c>
      <c r="J427">
        <v>4.4999999999999998E-2</v>
      </c>
      <c r="K427">
        <v>5.1999999999999998E-2</v>
      </c>
      <c r="L427">
        <v>0.05</v>
      </c>
      <c r="M427">
        <v>5.5E-2</v>
      </c>
    </row>
    <row r="428" spans="1:13">
      <c r="A428" s="8">
        <v>1.2268518518518519E-2</v>
      </c>
      <c r="H428">
        <v>0.05</v>
      </c>
      <c r="I428">
        <v>4.7E-2</v>
      </c>
      <c r="J428">
        <v>4.8000000000000001E-2</v>
      </c>
      <c r="K428">
        <v>5.1999999999999998E-2</v>
      </c>
      <c r="L428">
        <v>5.1999999999999998E-2</v>
      </c>
      <c r="M428">
        <v>5.0999999999999997E-2</v>
      </c>
    </row>
    <row r="429" spans="1:13">
      <c r="A429" s="8">
        <v>1.2499999999999999E-2</v>
      </c>
      <c r="H429">
        <v>4.8000000000000001E-2</v>
      </c>
      <c r="I429">
        <v>4.8000000000000001E-2</v>
      </c>
      <c r="J429">
        <v>4.7E-2</v>
      </c>
      <c r="K429">
        <v>5.2999999999999999E-2</v>
      </c>
      <c r="L429">
        <v>5.1999999999999998E-2</v>
      </c>
      <c r="M429">
        <v>5.5E-2</v>
      </c>
    </row>
    <row r="430" spans="1:13">
      <c r="A430" s="8">
        <v>1.2731481481481481E-2</v>
      </c>
      <c r="H430">
        <v>0.05</v>
      </c>
      <c r="I430">
        <v>4.7E-2</v>
      </c>
      <c r="J430">
        <v>4.9000000000000002E-2</v>
      </c>
      <c r="K430">
        <v>5.2999999999999999E-2</v>
      </c>
      <c r="L430">
        <v>5.2999999999999999E-2</v>
      </c>
      <c r="M430">
        <v>5.1999999999999998E-2</v>
      </c>
    </row>
    <row r="431" spans="1:13">
      <c r="A431" s="8">
        <v>1.2962962962962963E-2</v>
      </c>
      <c r="H431">
        <v>4.9000000000000002E-2</v>
      </c>
      <c r="I431">
        <v>4.8000000000000001E-2</v>
      </c>
      <c r="J431">
        <v>4.7E-2</v>
      </c>
      <c r="K431">
        <v>5.3999999999999999E-2</v>
      </c>
      <c r="L431">
        <v>5.3999999999999999E-2</v>
      </c>
      <c r="M431">
        <v>5.7000000000000002E-2</v>
      </c>
    </row>
    <row r="432" spans="1:13">
      <c r="A432" s="8">
        <v>1.3194444444444444E-2</v>
      </c>
      <c r="H432">
        <v>5.2999999999999999E-2</v>
      </c>
      <c r="I432">
        <v>4.9000000000000002E-2</v>
      </c>
      <c r="J432">
        <v>5.1999999999999998E-2</v>
      </c>
      <c r="K432">
        <v>5.3999999999999999E-2</v>
      </c>
      <c r="L432">
        <v>5.5E-2</v>
      </c>
      <c r="M432">
        <v>5.3999999999999999E-2</v>
      </c>
    </row>
    <row r="433" spans="1:19">
      <c r="A433" s="8">
        <v>1.3425925925925924E-2</v>
      </c>
      <c r="H433">
        <v>5.0999999999999997E-2</v>
      </c>
      <c r="I433">
        <v>5.1999999999999998E-2</v>
      </c>
      <c r="J433">
        <v>4.9000000000000002E-2</v>
      </c>
      <c r="K433">
        <v>5.6000000000000001E-2</v>
      </c>
      <c r="L433">
        <v>5.2999999999999999E-2</v>
      </c>
      <c r="M433">
        <v>5.8999999999999997E-2</v>
      </c>
    </row>
    <row r="434" spans="1:19">
      <c r="A434" s="8">
        <v>1.3657407407407408E-2</v>
      </c>
      <c r="H434">
        <v>5.2999999999999999E-2</v>
      </c>
      <c r="I434">
        <v>5.0999999999999997E-2</v>
      </c>
      <c r="J434">
        <v>5.2999999999999999E-2</v>
      </c>
      <c r="K434">
        <v>5.5E-2</v>
      </c>
      <c r="L434">
        <v>5.6000000000000001E-2</v>
      </c>
      <c r="M434">
        <v>5.5E-2</v>
      </c>
    </row>
    <row r="435" spans="1:19">
      <c r="A435" s="8">
        <v>1.3888888888888888E-2</v>
      </c>
      <c r="H435">
        <v>5.1999999999999998E-2</v>
      </c>
      <c r="I435">
        <v>5.2999999999999999E-2</v>
      </c>
      <c r="J435">
        <v>5.0999999999999997E-2</v>
      </c>
      <c r="K435">
        <v>5.6000000000000001E-2</v>
      </c>
      <c r="L435">
        <v>5.3999999999999999E-2</v>
      </c>
      <c r="M435">
        <v>5.8000000000000003E-2</v>
      </c>
    </row>
    <row r="441" spans="1:19">
      <c r="A441" t="s">
        <v>57</v>
      </c>
    </row>
    <row r="443" spans="1:19">
      <c r="B443" s="21" t="s">
        <v>56</v>
      </c>
      <c r="C443" s="21"/>
      <c r="D443" s="21"/>
      <c r="E443" s="19" t="s">
        <v>55</v>
      </c>
      <c r="F443" s="19"/>
      <c r="G443" s="19"/>
      <c r="H443" s="21" t="s">
        <v>54</v>
      </c>
      <c r="I443" s="21"/>
      <c r="J443" s="21"/>
      <c r="K443" s="19" t="s">
        <v>53</v>
      </c>
      <c r="L443" s="19"/>
      <c r="M443" s="19"/>
      <c r="N443" s="21" t="s">
        <v>52</v>
      </c>
      <c r="O443" s="21"/>
      <c r="P443" s="21"/>
      <c r="Q443" s="19" t="s">
        <v>20</v>
      </c>
      <c r="R443" s="19"/>
      <c r="S443" s="19"/>
    </row>
    <row r="444" spans="1:19">
      <c r="B444" s="7" t="s">
        <v>50</v>
      </c>
      <c r="C444" s="7" t="s">
        <v>51</v>
      </c>
      <c r="D444" s="7" t="s">
        <v>48</v>
      </c>
      <c r="E444" s="6" t="s">
        <v>50</v>
      </c>
      <c r="F444" s="6" t="s">
        <v>49</v>
      </c>
      <c r="G444" s="6" t="s">
        <v>48</v>
      </c>
      <c r="H444" s="7" t="s">
        <v>50</v>
      </c>
      <c r="I444" s="7" t="s">
        <v>51</v>
      </c>
      <c r="J444" s="7" t="s">
        <v>48</v>
      </c>
      <c r="K444" s="6" t="s">
        <v>50</v>
      </c>
      <c r="L444" s="6" t="s">
        <v>49</v>
      </c>
      <c r="M444" s="6" t="s">
        <v>48</v>
      </c>
      <c r="N444" s="7" t="s">
        <v>50</v>
      </c>
      <c r="O444" s="7" t="s">
        <v>51</v>
      </c>
      <c r="P444" s="7" t="s">
        <v>48</v>
      </c>
      <c r="Q444" s="6" t="s">
        <v>50</v>
      </c>
      <c r="R444" s="6" t="s">
        <v>49</v>
      </c>
      <c r="S444" s="6" t="s">
        <v>48</v>
      </c>
    </row>
    <row r="445" spans="1:19">
      <c r="A445" t="s">
        <v>47</v>
      </c>
      <c r="B445" s="5">
        <v>37.307409999999997</v>
      </c>
      <c r="C445" s="5">
        <v>31.2</v>
      </c>
      <c r="D445" s="5">
        <v>37.43797</v>
      </c>
      <c r="E445" s="4">
        <v>19.342220000000001</v>
      </c>
      <c r="F445" s="4">
        <v>26.854900000000001</v>
      </c>
      <c r="G445" s="4">
        <v>19.393650000000001</v>
      </c>
      <c r="H445" s="5">
        <v>26.46</v>
      </c>
      <c r="I445" s="5">
        <v>19.801359999999999</v>
      </c>
      <c r="J445" s="5">
        <v>15.26013</v>
      </c>
      <c r="K445" s="4">
        <v>42.871499999999997</v>
      </c>
      <c r="L445" s="4">
        <v>27.834479999999999</v>
      </c>
      <c r="M445" s="4">
        <v>40.275269999999999</v>
      </c>
      <c r="N445" s="5">
        <v>18.370419999999999</v>
      </c>
      <c r="O445" s="5">
        <v>20.891439999999999</v>
      </c>
      <c r="P445" s="5">
        <v>20.372800000000002</v>
      </c>
      <c r="Q445" s="4">
        <v>21.228069999999999</v>
      </c>
      <c r="R445" s="4">
        <v>20.550920000000001</v>
      </c>
      <c r="S445" s="4">
        <v>17.47974</v>
      </c>
    </row>
    <row r="446" spans="1:19">
      <c r="A446" t="s">
        <v>46</v>
      </c>
      <c r="B446" s="5">
        <v>78.400000000000006</v>
      </c>
      <c r="C446" s="5">
        <v>88.004230000000007</v>
      </c>
      <c r="D446" s="5">
        <v>80.763840000000002</v>
      </c>
      <c r="E446" s="4">
        <v>85.395840000000007</v>
      </c>
      <c r="F446" s="4">
        <v>87.288889999999995</v>
      </c>
      <c r="G446" s="4">
        <v>81.918279999999996</v>
      </c>
      <c r="H446" s="5">
        <v>63.899369999999998</v>
      </c>
      <c r="I446" s="5">
        <v>64.274289999999993</v>
      </c>
      <c r="J446" s="5">
        <v>57.066670000000002</v>
      </c>
      <c r="K446" s="4">
        <v>71.534270000000006</v>
      </c>
      <c r="L446" s="4">
        <v>78.400000000000006</v>
      </c>
      <c r="M446" s="4">
        <v>78.182159999999996</v>
      </c>
      <c r="N446" s="5">
        <v>10.88918</v>
      </c>
      <c r="O446" s="5">
        <v>14.63607</v>
      </c>
      <c r="P446" s="5">
        <v>11.50182</v>
      </c>
      <c r="Q446" s="4">
        <v>13.234870000000001</v>
      </c>
      <c r="R446" s="4">
        <v>14.230689999999999</v>
      </c>
      <c r="S446" s="4">
        <v>10.998889999999999</v>
      </c>
    </row>
    <row r="449" spans="2:10">
      <c r="B449" s="3" t="s">
        <v>45</v>
      </c>
    </row>
    <row r="450" spans="2:10">
      <c r="B450" s="2" t="s">
        <v>44</v>
      </c>
      <c r="C450" s="1"/>
      <c r="D450" s="1"/>
      <c r="E450" s="1"/>
      <c r="F450" s="1"/>
      <c r="G450" s="1"/>
      <c r="H450" s="1"/>
      <c r="I450" s="1"/>
      <c r="J450" s="1"/>
    </row>
    <row r="451" spans="2:10">
      <c r="B451" s="2"/>
      <c r="C451" s="1"/>
      <c r="D451" s="1"/>
      <c r="E451" s="1"/>
      <c r="F451" s="1"/>
      <c r="G451" s="1"/>
      <c r="H451" s="1"/>
      <c r="I451" s="1"/>
      <c r="J451" s="1"/>
    </row>
    <row r="452" spans="2:10">
      <c r="B452" s="2" t="s">
        <v>0</v>
      </c>
      <c r="C452" s="1">
        <v>2</v>
      </c>
      <c r="D452" s="1"/>
      <c r="E452" s="1"/>
      <c r="F452" s="1"/>
      <c r="G452" s="1"/>
      <c r="H452" s="1"/>
      <c r="I452" s="1"/>
      <c r="J452" s="1"/>
    </row>
    <row r="453" spans="2:10">
      <c r="B453" s="2" t="s">
        <v>1</v>
      </c>
      <c r="C453" s="1">
        <v>5</v>
      </c>
      <c r="D453" s="1"/>
      <c r="E453" s="1"/>
      <c r="F453" s="1"/>
      <c r="G453" s="1"/>
      <c r="H453" s="1"/>
      <c r="I453" s="1"/>
      <c r="J453" s="1"/>
    </row>
    <row r="454" spans="2:10">
      <c r="B454" s="2" t="s">
        <v>2</v>
      </c>
      <c r="C454" s="1">
        <v>0.05</v>
      </c>
      <c r="D454" s="1"/>
      <c r="E454" s="1"/>
      <c r="F454" s="1"/>
      <c r="G454" s="1"/>
      <c r="H454" s="1"/>
      <c r="I454" s="1"/>
      <c r="J454" s="1"/>
    </row>
    <row r="455" spans="2:10">
      <c r="B455" s="2"/>
      <c r="C455" s="1"/>
      <c r="D455" s="1"/>
      <c r="E455" s="1"/>
      <c r="F455" s="1"/>
      <c r="G455" s="1"/>
      <c r="H455" s="1"/>
      <c r="I455" s="1"/>
      <c r="J455" s="1"/>
    </row>
    <row r="456" spans="2:10">
      <c r="B456" s="2" t="s">
        <v>21</v>
      </c>
      <c r="C456" s="1" t="s">
        <v>3</v>
      </c>
      <c r="D456" s="1" t="s">
        <v>22</v>
      </c>
      <c r="E456" s="1" t="s">
        <v>4</v>
      </c>
      <c r="F456" s="1" t="s">
        <v>5</v>
      </c>
      <c r="G456" s="1" t="s">
        <v>6</v>
      </c>
      <c r="H456" s="1"/>
      <c r="I456" s="1"/>
      <c r="J456" s="1"/>
    </row>
    <row r="457" spans="2:10">
      <c r="B457" s="2"/>
      <c r="C457" s="1"/>
      <c r="D457" s="1"/>
      <c r="E457" s="1"/>
      <c r="F457" s="1"/>
      <c r="G457" s="1"/>
      <c r="H457" s="1"/>
      <c r="I457" s="1"/>
      <c r="J457" s="1"/>
    </row>
    <row r="458" spans="2:10">
      <c r="B458" s="2" t="s">
        <v>32</v>
      </c>
      <c r="C458" s="1"/>
      <c r="D458" s="1"/>
      <c r="E458" s="1"/>
      <c r="F458" s="1"/>
      <c r="G458" s="1"/>
      <c r="H458" s="1"/>
      <c r="I458" s="1"/>
      <c r="J458" s="1"/>
    </row>
    <row r="459" spans="2:10">
      <c r="B459" s="2" t="s">
        <v>30</v>
      </c>
      <c r="C459" s="1">
        <v>-15.44</v>
      </c>
      <c r="D459" s="1" t="s">
        <v>43</v>
      </c>
      <c r="E459" s="1" t="s">
        <v>7</v>
      </c>
      <c r="F459" s="1" t="s">
        <v>23</v>
      </c>
      <c r="G459" s="1">
        <v>5.9999999999999995E-4</v>
      </c>
      <c r="H459" s="1"/>
      <c r="I459" s="1"/>
      <c r="J459" s="1"/>
    </row>
    <row r="460" spans="2:10">
      <c r="B460" s="2" t="s">
        <v>29</v>
      </c>
      <c r="C460" s="1">
        <v>-1.9850000000000001</v>
      </c>
      <c r="D460" s="1" t="s">
        <v>42</v>
      </c>
      <c r="E460" s="1" t="s">
        <v>10</v>
      </c>
      <c r="F460" s="1" t="s">
        <v>11</v>
      </c>
      <c r="G460" s="1">
        <v>0.98370000000000002</v>
      </c>
      <c r="H460" s="1"/>
      <c r="I460" s="1"/>
      <c r="J460" s="1"/>
    </row>
    <row r="461" spans="2:10">
      <c r="B461" s="2" t="s">
        <v>28</v>
      </c>
      <c r="C461" s="1">
        <v>-0.62890000000000001</v>
      </c>
      <c r="D461" s="1" t="s">
        <v>41</v>
      </c>
      <c r="E461" s="1" t="s">
        <v>10</v>
      </c>
      <c r="F461" s="1" t="s">
        <v>11</v>
      </c>
      <c r="G461" s="1" t="s">
        <v>33</v>
      </c>
      <c r="H461" s="1"/>
      <c r="I461" s="1"/>
      <c r="J461" s="1"/>
    </row>
    <row r="462" spans="2:10">
      <c r="B462" s="2" t="s">
        <v>27</v>
      </c>
      <c r="C462" s="1">
        <v>-17.12</v>
      </c>
      <c r="D462" s="1" t="s">
        <v>40</v>
      </c>
      <c r="E462" s="1" t="s">
        <v>7</v>
      </c>
      <c r="F462" s="1" t="s">
        <v>23</v>
      </c>
      <c r="G462" s="1">
        <v>2.0000000000000001E-4</v>
      </c>
      <c r="H462" s="1"/>
      <c r="I462" s="1"/>
      <c r="J462" s="1"/>
    </row>
    <row r="463" spans="2:10">
      <c r="B463" s="2" t="s">
        <v>26</v>
      </c>
      <c r="C463" s="1">
        <v>0.12529999999999999</v>
      </c>
      <c r="D463" s="1" t="s">
        <v>39</v>
      </c>
      <c r="E463" s="1" t="s">
        <v>10</v>
      </c>
      <c r="F463" s="1" t="s">
        <v>11</v>
      </c>
      <c r="G463" s="1" t="s">
        <v>33</v>
      </c>
      <c r="H463" s="1"/>
      <c r="I463" s="1"/>
      <c r="J463" s="1"/>
    </row>
    <row r="464" spans="2:10">
      <c r="B464" s="2"/>
      <c r="C464" s="1"/>
      <c r="D464" s="1"/>
      <c r="E464" s="1"/>
      <c r="F464" s="1"/>
      <c r="G464" s="1"/>
      <c r="H464" s="1"/>
      <c r="I464" s="1"/>
      <c r="J464" s="1"/>
    </row>
    <row r="465" spans="2:10">
      <c r="B465" s="2" t="s">
        <v>31</v>
      </c>
      <c r="C465" s="1"/>
      <c r="D465" s="1"/>
      <c r="E465" s="1"/>
      <c r="F465" s="1"/>
      <c r="G465" s="1"/>
      <c r="H465" s="1"/>
      <c r="I465" s="1"/>
      <c r="J465" s="1"/>
    </row>
    <row r="466" spans="2:10">
      <c r="B466" s="2" t="s">
        <v>30</v>
      </c>
      <c r="C466" s="1">
        <v>-70.05</v>
      </c>
      <c r="D466" s="1" t="s">
        <v>38</v>
      </c>
      <c r="E466" s="1" t="s">
        <v>7</v>
      </c>
      <c r="F466" s="1" t="s">
        <v>8</v>
      </c>
      <c r="G466" s="1" t="s">
        <v>9</v>
      </c>
      <c r="H466" s="1"/>
      <c r="I466" s="1"/>
      <c r="J466" s="1"/>
    </row>
    <row r="467" spans="2:10">
      <c r="B467" s="2" t="s">
        <v>29</v>
      </c>
      <c r="C467" s="1">
        <v>-72.53</v>
      </c>
      <c r="D467" s="1" t="s">
        <v>37</v>
      </c>
      <c r="E467" s="1" t="s">
        <v>7</v>
      </c>
      <c r="F467" s="1" t="s">
        <v>8</v>
      </c>
      <c r="G467" s="1" t="s">
        <v>9</v>
      </c>
      <c r="H467" s="1"/>
      <c r="I467" s="1"/>
      <c r="J467" s="1"/>
    </row>
    <row r="468" spans="2:10">
      <c r="B468" s="2" t="s">
        <v>28</v>
      </c>
      <c r="C468" s="1">
        <v>-49.4</v>
      </c>
      <c r="D468" s="1" t="s">
        <v>36</v>
      </c>
      <c r="E468" s="1" t="s">
        <v>7</v>
      </c>
      <c r="F468" s="1" t="s">
        <v>8</v>
      </c>
      <c r="G468" s="1" t="s">
        <v>9</v>
      </c>
      <c r="H468" s="1"/>
      <c r="I468" s="1"/>
      <c r="J468" s="1"/>
    </row>
    <row r="469" spans="2:10">
      <c r="B469" s="2" t="s">
        <v>27</v>
      </c>
      <c r="C469" s="1">
        <v>-63.7</v>
      </c>
      <c r="D469" s="1" t="s">
        <v>35</v>
      </c>
      <c r="E469" s="1" t="s">
        <v>7</v>
      </c>
      <c r="F469" s="1" t="s">
        <v>8</v>
      </c>
      <c r="G469" s="1" t="s">
        <v>9</v>
      </c>
      <c r="H469" s="1"/>
      <c r="I469" s="1"/>
      <c r="J469" s="1"/>
    </row>
    <row r="470" spans="2:10">
      <c r="B470" s="2" t="s">
        <v>26</v>
      </c>
      <c r="C470" s="1">
        <v>-0.47910000000000003</v>
      </c>
      <c r="D470" s="1" t="s">
        <v>34</v>
      </c>
      <c r="E470" s="1" t="s">
        <v>10</v>
      </c>
      <c r="F470" s="1" t="s">
        <v>11</v>
      </c>
      <c r="G470" s="1" t="s">
        <v>33</v>
      </c>
      <c r="H470" s="1"/>
      <c r="I470" s="1"/>
      <c r="J470" s="1"/>
    </row>
    <row r="471" spans="2:10">
      <c r="B471" s="2"/>
      <c r="C471" s="1"/>
      <c r="D471" s="1"/>
      <c r="E471" s="1"/>
      <c r="F471" s="1"/>
      <c r="G471" s="1"/>
      <c r="H471" s="1"/>
      <c r="I471" s="1"/>
      <c r="J471" s="1"/>
    </row>
    <row r="472" spans="2:10">
      <c r="B472" s="2"/>
      <c r="C472" s="1"/>
      <c r="D472" s="1"/>
      <c r="E472" s="1"/>
      <c r="F472" s="1"/>
      <c r="G472" s="1"/>
      <c r="H472" s="1"/>
      <c r="I472" s="1"/>
      <c r="J472" s="1"/>
    </row>
    <row r="473" spans="2:10">
      <c r="B473" s="2" t="s">
        <v>12</v>
      </c>
      <c r="C473" s="1" t="s">
        <v>13</v>
      </c>
      <c r="D473" s="1" t="s">
        <v>14</v>
      </c>
      <c r="E473" s="1" t="s">
        <v>3</v>
      </c>
      <c r="F473" s="1" t="s">
        <v>15</v>
      </c>
      <c r="G473" s="1" t="s">
        <v>16</v>
      </c>
      <c r="H473" s="1" t="s">
        <v>17</v>
      </c>
      <c r="I473" s="1" t="s">
        <v>18</v>
      </c>
      <c r="J473" s="1" t="s">
        <v>19</v>
      </c>
    </row>
    <row r="474" spans="2:10">
      <c r="B474" s="2"/>
      <c r="C474" s="1"/>
      <c r="D474" s="1"/>
      <c r="E474" s="1"/>
      <c r="F474" s="1"/>
      <c r="G474" s="1"/>
      <c r="H474" s="1"/>
      <c r="I474" s="1"/>
      <c r="J474" s="1"/>
    </row>
    <row r="475" spans="2:10">
      <c r="B475" s="2" t="s">
        <v>32</v>
      </c>
      <c r="C475" s="1"/>
      <c r="D475" s="1"/>
      <c r="E475" s="1"/>
      <c r="F475" s="1"/>
      <c r="G475" s="1"/>
      <c r="H475" s="1"/>
      <c r="I475" s="1"/>
      <c r="J475" s="1"/>
    </row>
    <row r="476" spans="2:10">
      <c r="B476" s="2" t="s">
        <v>30</v>
      </c>
      <c r="C476" s="1">
        <v>19.88</v>
      </c>
      <c r="D476" s="1">
        <v>35.32</v>
      </c>
      <c r="E476" s="1">
        <v>-15.44</v>
      </c>
      <c r="F476" s="1">
        <v>3.37</v>
      </c>
      <c r="G476" s="1">
        <v>3</v>
      </c>
      <c r="H476" s="1">
        <v>3</v>
      </c>
      <c r="I476" s="1">
        <v>4.5810000000000004</v>
      </c>
      <c r="J476" s="1">
        <v>24</v>
      </c>
    </row>
    <row r="477" spans="2:10">
      <c r="B477" s="2" t="s">
        <v>29</v>
      </c>
      <c r="C477" s="1">
        <v>19.88</v>
      </c>
      <c r="D477" s="1">
        <v>21.86</v>
      </c>
      <c r="E477" s="1">
        <v>-1.9850000000000001</v>
      </c>
      <c r="F477" s="1">
        <v>3.37</v>
      </c>
      <c r="G477" s="1">
        <v>3</v>
      </c>
      <c r="H477" s="1">
        <v>3</v>
      </c>
      <c r="I477" s="1">
        <v>0.58909999999999996</v>
      </c>
      <c r="J477" s="1">
        <v>24</v>
      </c>
    </row>
    <row r="478" spans="2:10">
      <c r="B478" s="2" t="s">
        <v>28</v>
      </c>
      <c r="C478" s="1">
        <v>19.88</v>
      </c>
      <c r="D478" s="1">
        <v>20.51</v>
      </c>
      <c r="E478" s="1">
        <v>-0.62890000000000001</v>
      </c>
      <c r="F478" s="1">
        <v>3.37</v>
      </c>
      <c r="G478" s="1">
        <v>3</v>
      </c>
      <c r="H478" s="1">
        <v>3</v>
      </c>
      <c r="I478" s="1">
        <v>0.18659999999999999</v>
      </c>
      <c r="J478" s="1">
        <v>24</v>
      </c>
    </row>
    <row r="479" spans="2:10">
      <c r="B479" s="2" t="s">
        <v>27</v>
      </c>
      <c r="C479" s="1">
        <v>19.88</v>
      </c>
      <c r="D479" s="1">
        <v>36.99</v>
      </c>
      <c r="E479" s="1">
        <v>-17.12</v>
      </c>
      <c r="F479" s="1">
        <v>3.37</v>
      </c>
      <c r="G479" s="1">
        <v>3</v>
      </c>
      <c r="H479" s="1">
        <v>3</v>
      </c>
      <c r="I479" s="1">
        <v>5.0789999999999997</v>
      </c>
      <c r="J479" s="1">
        <v>24</v>
      </c>
    </row>
    <row r="480" spans="2:10">
      <c r="B480" s="2" t="s">
        <v>26</v>
      </c>
      <c r="C480" s="1">
        <v>19.88</v>
      </c>
      <c r="D480" s="1">
        <v>19.75</v>
      </c>
      <c r="E480" s="1">
        <v>0.12529999999999999</v>
      </c>
      <c r="F480" s="1">
        <v>3.37</v>
      </c>
      <c r="G480" s="1">
        <v>3</v>
      </c>
      <c r="H480" s="1">
        <v>3</v>
      </c>
      <c r="I480" s="1">
        <v>3.7179999999999998E-2</v>
      </c>
      <c r="J480" s="1">
        <v>24</v>
      </c>
    </row>
    <row r="481" spans="2:10">
      <c r="B481" s="2"/>
      <c r="C481" s="1"/>
      <c r="D481" s="1"/>
      <c r="E481" s="1"/>
      <c r="F481" s="1"/>
      <c r="G481" s="1"/>
      <c r="H481" s="1"/>
      <c r="I481" s="1"/>
      <c r="J481" s="1"/>
    </row>
    <row r="482" spans="2:10">
      <c r="B482" s="2" t="s">
        <v>31</v>
      </c>
      <c r="C482" s="1"/>
      <c r="D482" s="1"/>
      <c r="E482" s="1"/>
      <c r="F482" s="1"/>
      <c r="G482" s="1"/>
      <c r="H482" s="1"/>
      <c r="I482" s="1"/>
      <c r="J482" s="1"/>
    </row>
    <row r="483" spans="2:10">
      <c r="B483" s="2" t="s">
        <v>30</v>
      </c>
      <c r="C483" s="1">
        <v>12.34</v>
      </c>
      <c r="D483" s="1">
        <v>82.39</v>
      </c>
      <c r="E483" s="1">
        <v>-70.05</v>
      </c>
      <c r="F483" s="1">
        <v>3.37</v>
      </c>
      <c r="G483" s="1">
        <v>3</v>
      </c>
      <c r="H483" s="1">
        <v>3</v>
      </c>
      <c r="I483" s="1">
        <v>20.79</v>
      </c>
      <c r="J483" s="1">
        <v>24</v>
      </c>
    </row>
    <row r="484" spans="2:10">
      <c r="B484" s="2" t="s">
        <v>29</v>
      </c>
      <c r="C484" s="1">
        <v>12.34</v>
      </c>
      <c r="D484" s="1">
        <v>84.87</v>
      </c>
      <c r="E484" s="1">
        <v>-72.53</v>
      </c>
      <c r="F484" s="1">
        <v>3.37</v>
      </c>
      <c r="G484" s="1">
        <v>3</v>
      </c>
      <c r="H484" s="1">
        <v>3</v>
      </c>
      <c r="I484" s="1">
        <v>21.52</v>
      </c>
      <c r="J484" s="1">
        <v>24</v>
      </c>
    </row>
    <row r="485" spans="2:10">
      <c r="B485" s="2" t="s">
        <v>28</v>
      </c>
      <c r="C485" s="1">
        <v>12.34</v>
      </c>
      <c r="D485" s="1">
        <v>61.75</v>
      </c>
      <c r="E485" s="1">
        <v>-49.4</v>
      </c>
      <c r="F485" s="1">
        <v>3.37</v>
      </c>
      <c r="G485" s="1">
        <v>3</v>
      </c>
      <c r="H485" s="1">
        <v>3</v>
      </c>
      <c r="I485" s="1">
        <v>14.66</v>
      </c>
      <c r="J485" s="1">
        <v>24</v>
      </c>
    </row>
    <row r="486" spans="2:10">
      <c r="B486" s="2" t="s">
        <v>27</v>
      </c>
      <c r="C486" s="1">
        <v>12.34</v>
      </c>
      <c r="D486" s="1">
        <v>76.040000000000006</v>
      </c>
      <c r="E486" s="1">
        <v>-63.7</v>
      </c>
      <c r="F486" s="1">
        <v>3.37</v>
      </c>
      <c r="G486" s="1">
        <v>3</v>
      </c>
      <c r="H486" s="1">
        <v>3</v>
      </c>
      <c r="I486" s="1">
        <v>18.899999999999999</v>
      </c>
      <c r="J486" s="1">
        <v>24</v>
      </c>
    </row>
    <row r="487" spans="2:10">
      <c r="B487" s="2" t="s">
        <v>26</v>
      </c>
      <c r="C487" s="1">
        <v>12.34</v>
      </c>
      <c r="D487" s="1">
        <v>12.82</v>
      </c>
      <c r="E487" s="1">
        <v>-0.47910000000000003</v>
      </c>
      <c r="F487" s="1">
        <v>3.37</v>
      </c>
      <c r="G487" s="1">
        <v>3</v>
      </c>
      <c r="H487" s="1">
        <v>3</v>
      </c>
      <c r="I487" s="1">
        <v>0.14219999999999999</v>
      </c>
      <c r="J487" s="1">
        <v>24</v>
      </c>
    </row>
  </sheetData>
  <mergeCells count="10">
    <mergeCell ref="Q443:S443"/>
    <mergeCell ref="A21:A22"/>
    <mergeCell ref="A23:A24"/>
    <mergeCell ref="A25:A26"/>
    <mergeCell ref="A27:A28"/>
    <mergeCell ref="B443:D443"/>
    <mergeCell ref="E443:G443"/>
    <mergeCell ref="H443:J443"/>
    <mergeCell ref="K443:M443"/>
    <mergeCell ref="N443:P443"/>
  </mergeCells>
  <conditionalFormatting sqref="S43:AD43 S44:Y44 AC44:AD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rism6.Document" shapeId="1025" r:id="rId3">
          <objectPr defaultSize="0" r:id="rId4">
            <anchor moveWithCells="1">
              <from>
                <xdr:col>10</xdr:col>
                <xdr:colOff>520700</xdr:colOff>
                <xdr:row>455</xdr:row>
                <xdr:rowOff>177800</xdr:rowOff>
              </from>
              <to>
                <xdr:col>16</xdr:col>
                <xdr:colOff>330200</xdr:colOff>
                <xdr:row>473</xdr:row>
                <xdr:rowOff>63500</xdr:rowOff>
              </to>
            </anchor>
          </objectPr>
        </oleObject>
      </mc:Choice>
      <mc:Fallback>
        <oleObject progId="Prism6.Document" shapeId="1025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Raw data of figure 6A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2017-06-23T16:29:17Z</dcterms:modified>
</cp:coreProperties>
</file>