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028"/>
  <workbookPr filterPrivacy="1" autoCompressPictures="0"/>
  <bookViews>
    <workbookView xWindow="9320" yWindow="1200" windowWidth="37620" windowHeight="22060"/>
  </bookViews>
  <sheets>
    <sheet name="Raw data of figure 6C" sheetId="8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8" l="1"/>
  <c r="L7" i="8"/>
  <c r="M7" i="8"/>
  <c r="N7" i="8"/>
  <c r="O7" i="8"/>
  <c r="P7" i="8"/>
  <c r="Q7" i="8"/>
  <c r="K17" i="8"/>
  <c r="L17" i="8"/>
  <c r="M17" i="8"/>
  <c r="N17" i="8"/>
  <c r="O17" i="8"/>
  <c r="P17" i="8"/>
  <c r="Q17" i="8"/>
  <c r="K27" i="8"/>
  <c r="L27" i="8"/>
  <c r="M27" i="8"/>
  <c r="N27" i="8"/>
  <c r="O27" i="8"/>
  <c r="P27" i="8"/>
  <c r="Q27" i="8"/>
</calcChain>
</file>

<file path=xl/sharedStrings.xml><?xml version="1.0" encoding="utf-8"?>
<sst xmlns="http://schemas.openxmlformats.org/spreadsheetml/2006/main" count="83" uniqueCount="49">
  <si>
    <t>Number of families</t>
  </si>
  <si>
    <t>Number of comparisons per family</t>
  </si>
  <si>
    <t>Alpha</t>
  </si>
  <si>
    <t>Mean Diff.</t>
  </si>
  <si>
    <t>Significant?</t>
  </si>
  <si>
    <t>Summary</t>
  </si>
  <si>
    <t>Adjusted P Value</t>
  </si>
  <si>
    <t>Yes</t>
  </si>
  <si>
    <t>No</t>
  </si>
  <si>
    <t>ns</t>
  </si>
  <si>
    <t>Test details</t>
  </si>
  <si>
    <t>Mean 1</t>
  </si>
  <si>
    <t>Mean 2</t>
  </si>
  <si>
    <t>SE of diff.</t>
  </si>
  <si>
    <t>t</t>
  </si>
  <si>
    <t>DF</t>
  </si>
  <si>
    <t>Sidak's multiple comparisons test</t>
  </si>
  <si>
    <t>**</t>
  </si>
  <si>
    <t>*</t>
  </si>
  <si>
    <t>95% CI of diff.</t>
  </si>
  <si>
    <t>Sample 3</t>
  </si>
  <si>
    <t>Sample 1</t>
  </si>
  <si>
    <t>Sample 2</t>
  </si>
  <si>
    <t>Erf</t>
  </si>
  <si>
    <t>Sak4</t>
  </si>
  <si>
    <t>Sak</t>
  </si>
  <si>
    <t>Chimeric 16-17 phi80alpha vs. Control Negative</t>
  </si>
  <si>
    <t>Chimeric 16-17 phi80alpha vs. Redbeta (N315)</t>
  </si>
  <si>
    <t>Chimeric 16-17 phi80alpha vs. Erf (SLT)</t>
  </si>
  <si>
    <t>Chimeric 16-17 phi80alpha vs. Sak4 (52A)</t>
  </si>
  <si>
    <t>Chimeric 16-17 phi80alpha vs. Sak (80alpha)</t>
  </si>
  <si>
    <t>n2</t>
  </si>
  <si>
    <t>n1</t>
  </si>
  <si>
    <t>-0.2642 to 0.09429</t>
  </si>
  <si>
    <t>-0.7872 to -0.5646</t>
  </si>
  <si>
    <t>-0.5966 to -0.1705</t>
  </si>
  <si>
    <t>-0.8531 to -0.5231</t>
  </si>
  <si>
    <t>-1.314 to -0.2704</t>
  </si>
  <si>
    <t>Statistics by using Grafpad software</t>
  </si>
  <si>
    <t>OD550</t>
  </si>
  <si>
    <t>OD420</t>
  </si>
  <si>
    <t>Time (min)</t>
  </si>
  <si>
    <t>OD600</t>
  </si>
  <si>
    <t>Control negative</t>
  </si>
  <si>
    <t>Zip Control positive</t>
  </si>
  <si>
    <t>Chim</t>
  </si>
  <si>
    <r>
      <t>Red</t>
    </r>
    <r>
      <rPr>
        <b/>
        <sz val="11"/>
        <color theme="1"/>
        <rFont val="Calibri"/>
        <family val="2"/>
      </rPr>
      <t>β</t>
    </r>
  </si>
  <si>
    <t>Miller Units</t>
  </si>
  <si>
    <t>Raw data of figure 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</si>
</sst>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165100</xdr:colOff>
          <xdr:row>35</xdr:row>
          <xdr:rowOff>139700</xdr:rowOff>
        </xdr:from>
        <xdr:to>
          <xdr:col>17</xdr:col>
          <xdr:colOff>139700</xdr:colOff>
          <xdr:row>54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5"/>
  <sheetViews>
    <sheetView tabSelected="1" workbookViewId="0">
      <selection activeCell="G2" sqref="G2"/>
    </sheetView>
  </sheetViews>
  <sheetFormatPr baseColWidth="10" defaultColWidth="8.83203125" defaultRowHeight="14" x14ac:dyDescent="0"/>
  <sheetData>
    <row r="1" spans="1:17">
      <c r="A1" t="s">
        <v>48</v>
      </c>
    </row>
    <row r="5" spans="1:17">
      <c r="B5" s="3" t="s">
        <v>21</v>
      </c>
      <c r="K5" t="s">
        <v>47</v>
      </c>
    </row>
    <row r="6" spans="1:17">
      <c r="B6" s="4"/>
      <c r="C6" s="4" t="s">
        <v>25</v>
      </c>
      <c r="D6" s="4" t="s">
        <v>24</v>
      </c>
      <c r="E6" s="4" t="s">
        <v>23</v>
      </c>
      <c r="F6" s="4" t="s">
        <v>46</v>
      </c>
      <c r="G6" s="4" t="s">
        <v>45</v>
      </c>
      <c r="H6" s="4" t="s">
        <v>44</v>
      </c>
      <c r="I6" s="4" t="s">
        <v>43</v>
      </c>
    </row>
    <row r="7" spans="1:17">
      <c r="B7" s="4" t="s">
        <v>42</v>
      </c>
      <c r="C7" s="5">
        <v>0.43</v>
      </c>
      <c r="D7" s="5">
        <v>0.44</v>
      </c>
      <c r="E7" s="5">
        <v>0.43</v>
      </c>
      <c r="F7" s="5">
        <v>0.39</v>
      </c>
      <c r="G7" s="5">
        <v>0.41</v>
      </c>
      <c r="H7" s="5">
        <v>0.21</v>
      </c>
      <c r="I7" s="5">
        <v>0.45</v>
      </c>
      <c r="K7">
        <f t="shared" ref="K7:Q7" si="0">(1000*(C9-(1.75*C10)))/(C8*0.1*C7)</f>
        <v>264.99388004895957</v>
      </c>
      <c r="L7">
        <f t="shared" si="0"/>
        <v>223.08612440191385</v>
      </c>
      <c r="M7">
        <f t="shared" si="0"/>
        <v>113.06609547123622</v>
      </c>
      <c r="N7">
        <f t="shared" si="0"/>
        <v>210.02024291497972</v>
      </c>
      <c r="O7">
        <f t="shared" si="0"/>
        <v>42.68292682926829</v>
      </c>
      <c r="P7">
        <f t="shared" si="0"/>
        <v>1251.3227513227514</v>
      </c>
      <c r="Q7">
        <f t="shared" si="0"/>
        <v>50.584795321637422</v>
      </c>
    </row>
    <row r="8" spans="1:17">
      <c r="B8" s="4" t="s">
        <v>41</v>
      </c>
      <c r="C8" s="5">
        <v>38</v>
      </c>
      <c r="D8" s="5">
        <v>38</v>
      </c>
      <c r="E8" s="5">
        <v>38</v>
      </c>
      <c r="F8" s="5">
        <v>38</v>
      </c>
      <c r="G8" s="5">
        <v>38</v>
      </c>
      <c r="H8" s="5">
        <v>18</v>
      </c>
      <c r="I8" s="5">
        <v>38</v>
      </c>
    </row>
    <row r="9" spans="1:17">
      <c r="B9" s="4" t="s">
        <v>40</v>
      </c>
      <c r="C9" s="5">
        <v>0.44</v>
      </c>
      <c r="D9" s="5">
        <v>0.38</v>
      </c>
      <c r="E9" s="5">
        <v>0.19</v>
      </c>
      <c r="F9" s="5">
        <v>0.32</v>
      </c>
      <c r="G9" s="5">
        <v>7.0000000000000007E-2</v>
      </c>
      <c r="H9" s="5">
        <v>0.48</v>
      </c>
      <c r="I9" s="5">
        <v>0.09</v>
      </c>
    </row>
    <row r="10" spans="1:17">
      <c r="B10" s="4" t="s">
        <v>39</v>
      </c>
      <c r="C10" s="5">
        <v>4.0000000000000001E-3</v>
      </c>
      <c r="D10" s="5">
        <v>4.0000000000000001E-3</v>
      </c>
      <c r="E10" s="5">
        <v>3.0000000000000001E-3</v>
      </c>
      <c r="F10" s="5">
        <v>5.0000000000000001E-3</v>
      </c>
      <c r="G10" s="5">
        <v>2E-3</v>
      </c>
      <c r="H10" s="5">
        <v>4.0000000000000001E-3</v>
      </c>
      <c r="I10" s="5">
        <v>2E-3</v>
      </c>
    </row>
    <row r="11" spans="1:17">
      <c r="B11" s="4"/>
      <c r="C11" s="5"/>
      <c r="E11" s="5"/>
      <c r="F11" s="5"/>
      <c r="G11" s="5"/>
      <c r="H11" s="5"/>
    </row>
    <row r="12" spans="1:17">
      <c r="B12" s="4"/>
      <c r="C12" s="5"/>
      <c r="E12" s="5"/>
      <c r="F12" s="5"/>
      <c r="G12" s="5"/>
      <c r="H12" s="5"/>
    </row>
    <row r="13" spans="1:17">
      <c r="B13" s="4"/>
      <c r="C13" s="5"/>
      <c r="E13" s="5"/>
      <c r="F13" s="5"/>
      <c r="G13" s="5"/>
      <c r="H13" s="5"/>
    </row>
    <row r="14" spans="1:17">
      <c r="B14" s="4"/>
      <c r="C14" s="5"/>
      <c r="E14" s="5"/>
      <c r="F14" s="5"/>
      <c r="G14" s="5"/>
      <c r="H14" s="5"/>
    </row>
    <row r="15" spans="1:17">
      <c r="B15" s="3" t="s">
        <v>22</v>
      </c>
    </row>
    <row r="16" spans="1:17">
      <c r="B16" s="4"/>
      <c r="C16" s="4" t="s">
        <v>25</v>
      </c>
      <c r="D16" s="4" t="s">
        <v>24</v>
      </c>
      <c r="E16" s="4" t="s">
        <v>23</v>
      </c>
      <c r="F16" s="4" t="s">
        <v>46</v>
      </c>
      <c r="G16" s="4" t="s">
        <v>45</v>
      </c>
      <c r="H16" s="4" t="s">
        <v>44</v>
      </c>
      <c r="I16" s="4" t="s">
        <v>43</v>
      </c>
    </row>
    <row r="17" spans="2:17">
      <c r="B17" s="4" t="s">
        <v>42</v>
      </c>
      <c r="C17" s="5">
        <v>0.41</v>
      </c>
      <c r="D17" s="5">
        <v>0.44</v>
      </c>
      <c r="E17" s="5">
        <v>0.38</v>
      </c>
      <c r="F17" s="5">
        <v>0.42</v>
      </c>
      <c r="G17" s="5">
        <v>0.45</v>
      </c>
      <c r="H17" s="5">
        <v>0.31</v>
      </c>
      <c r="I17" s="5">
        <v>0.43</v>
      </c>
      <c r="K17">
        <f t="shared" ref="K17:Q17" si="1">(1000*(C19-(1.75*C20)))/(C18*0.1*C17)</f>
        <v>342.10526315789474</v>
      </c>
      <c r="L17">
        <f t="shared" si="1"/>
        <v>217.10526315789471</v>
      </c>
      <c r="M17">
        <f t="shared" si="1"/>
        <v>107.16759002770083</v>
      </c>
      <c r="N17">
        <f t="shared" si="1"/>
        <v>214.91228070175438</v>
      </c>
      <c r="O17">
        <f t="shared" si="1"/>
        <v>44.73684210526315</v>
      </c>
      <c r="P17">
        <f t="shared" si="1"/>
        <v>1167.1146953405016</v>
      </c>
      <c r="Q17">
        <f t="shared" si="1"/>
        <v>59.057527539779677</v>
      </c>
    </row>
    <row r="18" spans="2:17">
      <c r="B18" s="4" t="s">
        <v>41</v>
      </c>
      <c r="C18" s="5">
        <v>38</v>
      </c>
      <c r="D18" s="5">
        <v>38</v>
      </c>
      <c r="E18" s="5">
        <v>38</v>
      </c>
      <c r="F18" s="5">
        <v>38</v>
      </c>
      <c r="G18" s="5">
        <v>38</v>
      </c>
      <c r="H18" s="5">
        <v>18</v>
      </c>
      <c r="I18" s="5">
        <v>38</v>
      </c>
    </row>
    <row r="19" spans="2:17">
      <c r="B19" s="4" t="s">
        <v>40</v>
      </c>
      <c r="C19" s="5">
        <v>0.54</v>
      </c>
      <c r="D19" s="5">
        <v>0.37</v>
      </c>
      <c r="E19" s="5">
        <v>0.16</v>
      </c>
      <c r="F19" s="5">
        <v>0.35</v>
      </c>
      <c r="G19" s="5">
        <v>0.08</v>
      </c>
      <c r="H19" s="5">
        <v>0.66</v>
      </c>
      <c r="I19" s="5">
        <v>0.1</v>
      </c>
    </row>
    <row r="20" spans="2:17">
      <c r="B20" s="4" t="s">
        <v>39</v>
      </c>
      <c r="C20" s="5">
        <v>4.0000000000000001E-3</v>
      </c>
      <c r="D20" s="5">
        <v>4.0000000000000001E-3</v>
      </c>
      <c r="E20" s="5">
        <v>3.0000000000000001E-3</v>
      </c>
      <c r="F20" s="5">
        <v>4.0000000000000001E-3</v>
      </c>
      <c r="G20" s="5">
        <v>2E-3</v>
      </c>
      <c r="H20" s="5">
        <v>5.0000000000000001E-3</v>
      </c>
      <c r="I20" s="5">
        <v>2E-3</v>
      </c>
    </row>
    <row r="21" spans="2:17">
      <c r="B21" s="4"/>
      <c r="C21" s="5"/>
      <c r="E21" s="5"/>
      <c r="F21" s="5"/>
      <c r="G21" s="5"/>
      <c r="H21" s="5"/>
    </row>
    <row r="22" spans="2:17">
      <c r="B22" s="3"/>
    </row>
    <row r="23" spans="2:17">
      <c r="B23" s="3"/>
    </row>
    <row r="24" spans="2:17">
      <c r="B24" s="3"/>
    </row>
    <row r="25" spans="2:17">
      <c r="B25" s="3" t="s">
        <v>20</v>
      </c>
    </row>
    <row r="26" spans="2:17">
      <c r="B26" s="4"/>
      <c r="C26" s="4" t="s">
        <v>25</v>
      </c>
      <c r="D26" s="4" t="s">
        <v>24</v>
      </c>
      <c r="E26" s="4" t="s">
        <v>23</v>
      </c>
      <c r="F26" s="4" t="s">
        <v>46</v>
      </c>
      <c r="G26" s="4" t="s">
        <v>45</v>
      </c>
      <c r="H26" s="4" t="s">
        <v>44</v>
      </c>
      <c r="I26" s="4" t="s">
        <v>43</v>
      </c>
    </row>
    <row r="27" spans="2:17">
      <c r="B27" s="4" t="s">
        <v>42</v>
      </c>
      <c r="C27" s="5">
        <v>0.41</v>
      </c>
      <c r="D27" s="5">
        <v>0.4</v>
      </c>
      <c r="E27" s="5">
        <v>0.42</v>
      </c>
      <c r="F27" s="5">
        <v>0.37</v>
      </c>
      <c r="G27" s="5">
        <v>0.41</v>
      </c>
      <c r="H27" s="5">
        <v>0.33</v>
      </c>
      <c r="I27" s="5">
        <v>0.45</v>
      </c>
      <c r="K27">
        <f t="shared" ref="K27:Q27" si="2">(1000*(C29-(1.75*C30)))/(C28*0.1*C27)</f>
        <v>245.82798459563543</v>
      </c>
      <c r="L27">
        <f t="shared" si="2"/>
        <v>224.50657894736838</v>
      </c>
      <c r="M27">
        <f t="shared" si="2"/>
        <v>109.49248120300751</v>
      </c>
      <c r="N27">
        <f t="shared" si="2"/>
        <v>221.37268847795161</v>
      </c>
      <c r="O27">
        <f t="shared" si="2"/>
        <v>49.101412066752246</v>
      </c>
      <c r="P27">
        <f t="shared" si="2"/>
        <v>1116.1616161616159</v>
      </c>
      <c r="Q27">
        <f t="shared" si="2"/>
        <v>56.432748538011687</v>
      </c>
    </row>
    <row r="28" spans="2:17">
      <c r="B28" s="4" t="s">
        <v>41</v>
      </c>
      <c r="C28" s="5">
        <v>38</v>
      </c>
      <c r="D28" s="5">
        <v>38</v>
      </c>
      <c r="E28" s="5">
        <v>38</v>
      </c>
      <c r="F28" s="5">
        <v>38</v>
      </c>
      <c r="G28" s="5">
        <v>38</v>
      </c>
      <c r="H28" s="5">
        <v>18</v>
      </c>
      <c r="I28" s="5">
        <v>38</v>
      </c>
    </row>
    <row r="29" spans="2:17">
      <c r="B29" s="4" t="s">
        <v>40</v>
      </c>
      <c r="C29" s="5">
        <v>0.39</v>
      </c>
      <c r="D29" s="5">
        <v>0.35</v>
      </c>
      <c r="E29" s="5">
        <v>0.18</v>
      </c>
      <c r="F29" s="5">
        <v>0.32</v>
      </c>
      <c r="G29" s="5">
        <v>0.08</v>
      </c>
      <c r="H29" s="5">
        <v>0.67</v>
      </c>
      <c r="I29" s="5">
        <v>0.1</v>
      </c>
    </row>
    <row r="30" spans="2:17">
      <c r="B30" s="4" t="s">
        <v>39</v>
      </c>
      <c r="C30" s="5">
        <v>4.0000000000000001E-3</v>
      </c>
      <c r="D30" s="5">
        <v>5.0000000000000001E-3</v>
      </c>
      <c r="E30" s="5">
        <v>3.0000000000000001E-3</v>
      </c>
      <c r="F30" s="5">
        <v>5.0000000000000001E-3</v>
      </c>
      <c r="G30" s="5">
        <v>2E-3</v>
      </c>
      <c r="H30" s="5">
        <v>4.0000000000000001E-3</v>
      </c>
      <c r="I30" s="5">
        <v>2E-3</v>
      </c>
    </row>
    <row r="33" spans="2:10">
      <c r="B33" t="s">
        <v>48</v>
      </c>
    </row>
    <row r="34" spans="2:10">
      <c r="B34" t="s">
        <v>38</v>
      </c>
    </row>
    <row r="36" spans="2:10">
      <c r="B36" s="2" t="s">
        <v>0</v>
      </c>
      <c r="C36" s="1">
        <v>1</v>
      </c>
      <c r="D36" s="1"/>
      <c r="E36" s="1"/>
      <c r="F36" s="1"/>
      <c r="G36" s="1"/>
      <c r="H36" s="1"/>
      <c r="I36" s="1"/>
      <c r="J36" s="1"/>
    </row>
    <row r="37" spans="2:10">
      <c r="B37" s="2" t="s">
        <v>1</v>
      </c>
      <c r="C37" s="1">
        <v>5</v>
      </c>
      <c r="D37" s="1"/>
      <c r="E37" s="1"/>
      <c r="F37" s="1"/>
      <c r="G37" s="1"/>
      <c r="H37" s="1"/>
      <c r="I37" s="1"/>
      <c r="J37" s="1"/>
    </row>
    <row r="38" spans="2:10">
      <c r="B38" s="2" t="s">
        <v>2</v>
      </c>
      <c r="C38" s="1">
        <v>0.05</v>
      </c>
      <c r="D38" s="1"/>
      <c r="E38" s="1"/>
      <c r="F38" s="1"/>
      <c r="G38" s="1"/>
      <c r="H38" s="1"/>
      <c r="I38" s="1"/>
      <c r="J38" s="1"/>
    </row>
    <row r="39" spans="2:10">
      <c r="B39" s="2"/>
      <c r="C39" s="1"/>
      <c r="D39" s="1"/>
      <c r="E39" s="1"/>
      <c r="F39" s="1"/>
      <c r="G39" s="1"/>
      <c r="H39" s="1"/>
      <c r="I39" s="1"/>
      <c r="J39" s="1"/>
    </row>
    <row r="40" spans="2:10">
      <c r="B40" s="2" t="s">
        <v>16</v>
      </c>
      <c r="C40" s="1" t="s">
        <v>3</v>
      </c>
      <c r="D40" s="1" t="s">
        <v>19</v>
      </c>
      <c r="E40" s="1" t="s">
        <v>4</v>
      </c>
      <c r="F40" s="1" t="s">
        <v>5</v>
      </c>
      <c r="G40" s="1" t="s">
        <v>6</v>
      </c>
      <c r="H40" s="1"/>
      <c r="I40" s="1"/>
      <c r="J40" s="1"/>
    </row>
    <row r="41" spans="2:10">
      <c r="B41" s="2"/>
      <c r="C41" s="1"/>
      <c r="D41" s="1"/>
      <c r="E41" s="1"/>
      <c r="F41" s="1"/>
      <c r="G41" s="1"/>
      <c r="H41" s="1"/>
      <c r="I41" s="1"/>
      <c r="J41" s="1"/>
    </row>
    <row r="42" spans="2:10">
      <c r="B42" s="2" t="s">
        <v>30</v>
      </c>
      <c r="C42" s="1">
        <v>-0.79200000000000004</v>
      </c>
      <c r="D42" s="1" t="s">
        <v>37</v>
      </c>
      <c r="E42" s="1" t="s">
        <v>7</v>
      </c>
      <c r="F42" s="1" t="s">
        <v>18</v>
      </c>
      <c r="G42" s="1">
        <v>2.2100000000000002E-2</v>
      </c>
      <c r="H42" s="1"/>
      <c r="I42" s="1"/>
      <c r="J42" s="1"/>
    </row>
    <row r="43" spans="2:10">
      <c r="B43" s="2" t="s">
        <v>29</v>
      </c>
      <c r="C43" s="1">
        <v>-0.68810000000000004</v>
      </c>
      <c r="D43" s="1" t="s">
        <v>36</v>
      </c>
      <c r="E43" s="1" t="s">
        <v>7</v>
      </c>
      <c r="F43" s="1" t="s">
        <v>17</v>
      </c>
      <c r="G43" s="1">
        <v>3.0000000000000001E-3</v>
      </c>
      <c r="H43" s="1"/>
      <c r="I43" s="1"/>
      <c r="J43" s="1"/>
    </row>
    <row r="44" spans="2:10">
      <c r="B44" s="2" t="s">
        <v>28</v>
      </c>
      <c r="C44" s="1">
        <v>-0.3836</v>
      </c>
      <c r="D44" s="1" t="s">
        <v>35</v>
      </c>
      <c r="E44" s="1" t="s">
        <v>7</v>
      </c>
      <c r="F44" s="1" t="s">
        <v>18</v>
      </c>
      <c r="G44" s="1">
        <v>1.5800000000000002E-2</v>
      </c>
      <c r="H44" s="1"/>
      <c r="I44" s="1"/>
      <c r="J44" s="1"/>
    </row>
    <row r="45" spans="2:10">
      <c r="B45" s="2" t="s">
        <v>27</v>
      </c>
      <c r="C45" s="1">
        <v>-0.67589999999999995</v>
      </c>
      <c r="D45" s="1" t="s">
        <v>34</v>
      </c>
      <c r="E45" s="1" t="s">
        <v>7</v>
      </c>
      <c r="F45" s="1" t="s">
        <v>17</v>
      </c>
      <c r="G45" s="1">
        <v>1.4E-3</v>
      </c>
      <c r="H45" s="1"/>
      <c r="I45" s="1"/>
      <c r="J45" s="1"/>
    </row>
    <row r="46" spans="2:10">
      <c r="B46" s="2" t="s">
        <v>26</v>
      </c>
      <c r="C46" s="1">
        <v>-8.4940000000000002E-2</v>
      </c>
      <c r="D46" s="1" t="s">
        <v>33</v>
      </c>
      <c r="E46" s="1" t="s">
        <v>8</v>
      </c>
      <c r="F46" s="1" t="s">
        <v>9</v>
      </c>
      <c r="G46" s="1">
        <v>0.19800000000000001</v>
      </c>
      <c r="H46" s="1"/>
      <c r="I46" s="1"/>
      <c r="J46" s="1"/>
    </row>
    <row r="47" spans="2:10">
      <c r="B47" s="2"/>
      <c r="C47" s="1"/>
      <c r="D47" s="1"/>
      <c r="E47" s="1"/>
      <c r="F47" s="1"/>
      <c r="G47" s="1"/>
      <c r="H47" s="1"/>
      <c r="I47" s="1"/>
      <c r="J47" s="1"/>
    </row>
    <row r="48" spans="2:10">
      <c r="B48" s="2"/>
      <c r="C48" s="1"/>
      <c r="D48" s="1"/>
      <c r="E48" s="1"/>
      <c r="F48" s="1"/>
      <c r="G48" s="1"/>
      <c r="H48" s="1"/>
      <c r="I48" s="1"/>
      <c r="J48" s="1"/>
    </row>
    <row r="49" spans="2:10">
      <c r="B49" s="2" t="s">
        <v>10</v>
      </c>
      <c r="C49" s="1" t="s">
        <v>11</v>
      </c>
      <c r="D49" s="1" t="s">
        <v>12</v>
      </c>
      <c r="E49" s="1" t="s">
        <v>3</v>
      </c>
      <c r="F49" s="1" t="s">
        <v>13</v>
      </c>
      <c r="G49" s="1" t="s">
        <v>32</v>
      </c>
      <c r="H49" s="1" t="s">
        <v>31</v>
      </c>
      <c r="I49" s="1" t="s">
        <v>14</v>
      </c>
      <c r="J49" s="1" t="s">
        <v>15</v>
      </c>
    </row>
    <row r="50" spans="2:10">
      <c r="B50" s="2"/>
      <c r="C50" s="1"/>
      <c r="D50" s="1"/>
      <c r="E50" s="1"/>
      <c r="F50" s="1"/>
      <c r="G50" s="1"/>
      <c r="H50" s="1"/>
      <c r="I50" s="1"/>
      <c r="J50" s="1"/>
    </row>
    <row r="51" spans="2:10">
      <c r="B51" s="2" t="s">
        <v>30</v>
      </c>
      <c r="C51" s="1">
        <v>1.657</v>
      </c>
      <c r="D51" s="1">
        <v>2.4489999999999998</v>
      </c>
      <c r="E51" s="1">
        <v>-0.79200000000000004</v>
      </c>
      <c r="F51" s="1">
        <v>5.3109999999999997E-2</v>
      </c>
      <c r="G51" s="1">
        <v>3</v>
      </c>
      <c r="H51" s="1">
        <v>3</v>
      </c>
      <c r="I51" s="1">
        <v>14.91</v>
      </c>
      <c r="J51" s="1">
        <v>2</v>
      </c>
    </row>
    <row r="52" spans="2:10">
      <c r="B52" s="2" t="s">
        <v>29</v>
      </c>
      <c r="C52" s="1">
        <v>1.657</v>
      </c>
      <c r="D52" s="1">
        <v>2.3450000000000002</v>
      </c>
      <c r="E52" s="1">
        <v>-0.68810000000000004</v>
      </c>
      <c r="F52" s="1">
        <v>1.6799999999999999E-2</v>
      </c>
      <c r="G52" s="1">
        <v>3</v>
      </c>
      <c r="H52" s="1">
        <v>3</v>
      </c>
      <c r="I52" s="1">
        <v>40.96</v>
      </c>
      <c r="J52" s="1">
        <v>2</v>
      </c>
    </row>
    <row r="53" spans="2:10">
      <c r="B53" s="2" t="s">
        <v>28</v>
      </c>
      <c r="C53" s="1">
        <v>1.657</v>
      </c>
      <c r="D53" s="1">
        <v>2.0409999999999999</v>
      </c>
      <c r="E53" s="1">
        <v>-0.3836</v>
      </c>
      <c r="F53" s="1">
        <v>2.1690000000000001E-2</v>
      </c>
      <c r="G53" s="1">
        <v>3</v>
      </c>
      <c r="H53" s="1">
        <v>3</v>
      </c>
      <c r="I53" s="1">
        <v>17.68</v>
      </c>
      <c r="J53" s="1">
        <v>2</v>
      </c>
    </row>
    <row r="54" spans="2:10">
      <c r="B54" s="2" t="s">
        <v>27</v>
      </c>
      <c r="C54" s="1">
        <v>1.657</v>
      </c>
      <c r="D54" s="1">
        <v>2.3330000000000002</v>
      </c>
      <c r="E54" s="1">
        <v>-0.67589999999999995</v>
      </c>
      <c r="F54" s="1">
        <v>1.133E-2</v>
      </c>
      <c r="G54" s="1">
        <v>3</v>
      </c>
      <c r="H54" s="1">
        <v>3</v>
      </c>
      <c r="I54" s="1">
        <v>59.66</v>
      </c>
      <c r="J54" s="1">
        <v>2</v>
      </c>
    </row>
    <row r="55" spans="2:10">
      <c r="B55" s="2" t="s">
        <v>26</v>
      </c>
      <c r="C55" s="1">
        <v>1.657</v>
      </c>
      <c r="D55" s="1">
        <v>1.742</v>
      </c>
      <c r="E55" s="1">
        <v>-8.4940000000000002E-2</v>
      </c>
      <c r="F55" s="1">
        <v>1.8249999999999999E-2</v>
      </c>
      <c r="G55" s="1">
        <v>3</v>
      </c>
      <c r="H55" s="1">
        <v>3</v>
      </c>
      <c r="I55" s="1">
        <v>4.6550000000000002</v>
      </c>
      <c r="J55" s="1">
        <v>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6.Document" shapeId="2049" r:id="rId3">
          <objectPr defaultSize="0" r:id="rId4">
            <anchor moveWithCells="1">
              <from>
                <xdr:col>11</xdr:col>
                <xdr:colOff>165100</xdr:colOff>
                <xdr:row>35</xdr:row>
                <xdr:rowOff>139700</xdr:rowOff>
              </from>
              <to>
                <xdr:col>17</xdr:col>
                <xdr:colOff>139700</xdr:colOff>
                <xdr:row>54</xdr:row>
                <xdr:rowOff>152400</xdr:rowOff>
              </to>
            </anchor>
          </objectPr>
        </oleObject>
      </mc:Choice>
      <mc:Fallback>
        <oleObject progId="Prism6.Document" shapeId="2049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Raw data of figure 6C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2017-06-23T16:30:21Z</dcterms:modified>
</cp:coreProperties>
</file>