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checkCompatibility="1" autoCompressPictures="0"/>
  <bookViews>
    <workbookView xWindow="0" yWindow="0" windowWidth="25600" windowHeight="14400" tabRatio="500" activeTab="1"/>
  </bookViews>
  <sheets>
    <sheet name="Fig 6C" sheetId="4" r:id="rId1"/>
    <sheet name="Fig 6C Data" sheetId="2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L6" i="2" l="1"/>
  <c r="L8" i="2"/>
  <c r="L10" i="2"/>
  <c r="L12" i="2"/>
  <c r="L14" i="2"/>
  <c r="L16" i="2"/>
  <c r="L18" i="2"/>
  <c r="L20" i="2"/>
  <c r="L22" i="2"/>
  <c r="L24" i="2"/>
  <c r="L26" i="2"/>
  <c r="L28" i="2"/>
  <c r="L30" i="2"/>
  <c r="L32" i="2"/>
  <c r="L34" i="2"/>
  <c r="K45" i="2"/>
  <c r="I6" i="2"/>
  <c r="J6" i="2"/>
  <c r="M6" i="2"/>
  <c r="I7" i="2"/>
  <c r="J7" i="2"/>
  <c r="K7" i="2"/>
  <c r="M7" i="2"/>
  <c r="N7" i="2"/>
  <c r="I8" i="2"/>
  <c r="J8" i="2"/>
  <c r="M8" i="2"/>
  <c r="I9" i="2"/>
  <c r="J9" i="2"/>
  <c r="K9" i="2"/>
  <c r="M9" i="2"/>
  <c r="N9" i="2"/>
  <c r="I10" i="2"/>
  <c r="J10" i="2"/>
  <c r="M10" i="2"/>
  <c r="I11" i="2"/>
  <c r="J11" i="2"/>
  <c r="K11" i="2"/>
  <c r="M11" i="2"/>
  <c r="N11" i="2"/>
  <c r="I12" i="2"/>
  <c r="J12" i="2"/>
  <c r="M12" i="2"/>
  <c r="I13" i="2"/>
  <c r="J13" i="2"/>
  <c r="K13" i="2"/>
  <c r="M13" i="2"/>
  <c r="N13" i="2"/>
  <c r="I14" i="2"/>
  <c r="J14" i="2"/>
  <c r="M14" i="2"/>
  <c r="I15" i="2"/>
  <c r="J15" i="2"/>
  <c r="K15" i="2"/>
  <c r="M15" i="2"/>
  <c r="N15" i="2"/>
  <c r="I16" i="2"/>
  <c r="J16" i="2"/>
  <c r="M16" i="2"/>
  <c r="I17" i="2"/>
  <c r="J17" i="2"/>
  <c r="K17" i="2"/>
  <c r="M17" i="2"/>
  <c r="N17" i="2"/>
  <c r="I18" i="2"/>
  <c r="J18" i="2"/>
  <c r="M18" i="2"/>
  <c r="I19" i="2"/>
  <c r="J19" i="2"/>
  <c r="K19" i="2"/>
  <c r="M19" i="2"/>
  <c r="N19" i="2"/>
  <c r="I20" i="2"/>
  <c r="J20" i="2"/>
  <c r="M20" i="2"/>
  <c r="I21" i="2"/>
  <c r="J21" i="2"/>
  <c r="K21" i="2"/>
  <c r="M21" i="2"/>
  <c r="N21" i="2"/>
  <c r="I22" i="2"/>
  <c r="J22" i="2"/>
  <c r="M22" i="2"/>
  <c r="I23" i="2"/>
  <c r="J23" i="2"/>
  <c r="K23" i="2"/>
  <c r="M23" i="2"/>
  <c r="N23" i="2"/>
  <c r="I24" i="2"/>
  <c r="J24" i="2"/>
  <c r="M24" i="2"/>
  <c r="I25" i="2"/>
  <c r="J25" i="2"/>
  <c r="K25" i="2"/>
  <c r="M25" i="2"/>
  <c r="N25" i="2"/>
  <c r="I26" i="2"/>
  <c r="J26" i="2"/>
  <c r="M26" i="2"/>
  <c r="I27" i="2"/>
  <c r="J27" i="2"/>
  <c r="K27" i="2"/>
  <c r="M27" i="2"/>
  <c r="N27" i="2"/>
  <c r="I28" i="2"/>
  <c r="J28" i="2"/>
  <c r="M28" i="2"/>
  <c r="I29" i="2"/>
  <c r="J29" i="2"/>
  <c r="K29" i="2"/>
  <c r="M29" i="2"/>
  <c r="N29" i="2"/>
  <c r="I30" i="2"/>
  <c r="J30" i="2"/>
  <c r="M30" i="2"/>
  <c r="I31" i="2"/>
  <c r="J31" i="2"/>
  <c r="K31" i="2"/>
  <c r="M31" i="2"/>
  <c r="N31" i="2"/>
  <c r="I32" i="2"/>
  <c r="J32" i="2"/>
  <c r="M32" i="2"/>
  <c r="I33" i="2"/>
  <c r="J33" i="2"/>
  <c r="K33" i="2"/>
  <c r="M33" i="2"/>
  <c r="N33" i="2"/>
  <c r="I34" i="2"/>
  <c r="J34" i="2"/>
  <c r="M34" i="2"/>
  <c r="I35" i="2"/>
  <c r="J35" i="2"/>
  <c r="K35" i="2"/>
  <c r="M35" i="2"/>
  <c r="N35" i="2"/>
  <c r="I36" i="2"/>
  <c r="J36" i="2"/>
  <c r="L36" i="2"/>
  <c r="M36" i="2"/>
  <c r="I37" i="2"/>
  <c r="J37" i="2"/>
  <c r="K37" i="2"/>
  <c r="M37" i="2"/>
  <c r="N37" i="2"/>
  <c r="I38" i="2"/>
  <c r="J38" i="2"/>
  <c r="L38" i="2"/>
  <c r="M38" i="2"/>
  <c r="I39" i="2"/>
  <c r="J39" i="2"/>
  <c r="K39" i="2"/>
  <c r="M39" i="2"/>
  <c r="N39" i="2"/>
  <c r="I40" i="2"/>
  <c r="J40" i="2"/>
  <c r="L40" i="2"/>
  <c r="M40" i="2"/>
  <c r="I41" i="2"/>
  <c r="J41" i="2"/>
  <c r="K41" i="2"/>
  <c r="M41" i="2"/>
  <c r="N41" i="2"/>
  <c r="I42" i="2"/>
  <c r="J42" i="2"/>
  <c r="L42" i="2"/>
  <c r="M42" i="2"/>
  <c r="I43" i="2"/>
  <c r="J43" i="2"/>
  <c r="K43" i="2"/>
  <c r="M43" i="2"/>
  <c r="N43" i="2"/>
  <c r="I44" i="2"/>
  <c r="J44" i="2"/>
  <c r="L44" i="2"/>
  <c r="M44" i="2"/>
  <c r="I45" i="2"/>
  <c r="J45" i="2"/>
  <c r="M45" i="2"/>
  <c r="N45" i="2"/>
  <c r="I46" i="2"/>
  <c r="J46" i="2"/>
  <c r="L46" i="2"/>
  <c r="M46" i="2"/>
  <c r="I47" i="2"/>
  <c r="J47" i="2"/>
  <c r="K47" i="2"/>
  <c r="M47" i="2"/>
  <c r="N47" i="2"/>
  <c r="I48" i="2"/>
  <c r="J48" i="2"/>
  <c r="L48" i="2"/>
  <c r="M48" i="2"/>
  <c r="I49" i="2"/>
  <c r="J49" i="2"/>
  <c r="K49" i="2"/>
  <c r="M49" i="2"/>
  <c r="N49" i="2"/>
  <c r="I50" i="2"/>
  <c r="J50" i="2"/>
  <c r="L50" i="2"/>
  <c r="M50" i="2"/>
  <c r="J5" i="2"/>
  <c r="K5" i="2"/>
  <c r="L5" i="2"/>
  <c r="M5" i="2"/>
  <c r="N5" i="2"/>
  <c r="I5" i="2"/>
</calcChain>
</file>

<file path=xl/sharedStrings.xml><?xml version="1.0" encoding="utf-8"?>
<sst xmlns="http://schemas.openxmlformats.org/spreadsheetml/2006/main" count="26" uniqueCount="14">
  <si>
    <t>1Rno2QWT</t>
    <phoneticPr fontId="1" type="noConversion"/>
  </si>
  <si>
    <t>1RWT2Qno</t>
    <phoneticPr fontId="1" type="noConversion"/>
  </si>
  <si>
    <t>1RWT2QWT</t>
    <phoneticPr fontId="1" type="noConversion"/>
  </si>
  <si>
    <t>1RFS2QFS</t>
    <phoneticPr fontId="1" type="noConversion"/>
  </si>
  <si>
    <t>1RFS2QFS_100nM HOPS</t>
    <phoneticPr fontId="1" type="noConversion"/>
  </si>
  <si>
    <t>100nM WT</t>
  </si>
  <si>
    <t>a</t>
  </si>
  <si>
    <t>b</t>
  </si>
  <si>
    <t>c</t>
  </si>
  <si>
    <t>d</t>
  </si>
  <si>
    <t>e</t>
  </si>
  <si>
    <t>f</t>
  </si>
  <si>
    <t>% Max Data</t>
  </si>
  <si>
    <t>I deleted data points in order to see overlapping traces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</si>
</sst>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136"/>
      <scheme val="minor"/>
    </font>
    <font>
      <sz val="8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12"/>
      <color rgb="FF000000"/>
      <name val="Calibri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4" fillId="2" borderId="0" xfId="0" applyFont="1" applyFill="1"/>
    <xf numFmtId="0" fontId="0" fillId="3" borderId="0" xfId="0" applyFill="1"/>
    <xf numFmtId="0" fontId="4" fillId="0" borderId="0" xfId="0" applyFont="1" applyFill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'Fig 6C Data'!$I$4</c:f>
              <c:strCache>
                <c:ptCount val="1"/>
                <c:pt idx="0">
                  <c:v>a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 6C Data'!$I$5:$I$50</c:f>
              <c:numCache>
                <c:formatCode>General</c:formatCode>
                <c:ptCount val="46"/>
                <c:pt idx="0">
                  <c:v>0.131087754396221</c:v>
                </c:pt>
                <c:pt idx="1">
                  <c:v>0.310967544562119</c:v>
                </c:pt>
                <c:pt idx="2">
                  <c:v>0.249061968561328</c:v>
                </c:pt>
                <c:pt idx="3">
                  <c:v>0.619055760007918</c:v>
                </c:pt>
                <c:pt idx="4">
                  <c:v>0.957916805384347</c:v>
                </c:pt>
                <c:pt idx="5">
                  <c:v>1.188083176619849</c:v>
                </c:pt>
                <c:pt idx="6">
                  <c:v>1.373439988482684</c:v>
                </c:pt>
                <c:pt idx="7">
                  <c:v>1.73425591837102</c:v>
                </c:pt>
                <c:pt idx="8">
                  <c:v>2.20448635467936</c:v>
                </c:pt>
                <c:pt idx="9">
                  <c:v>2.353131720309167</c:v>
                </c:pt>
                <c:pt idx="10">
                  <c:v>2.837218927989777</c:v>
                </c:pt>
                <c:pt idx="11">
                  <c:v>3.430000809811315</c:v>
                </c:pt>
                <c:pt idx="12">
                  <c:v>3.388790411834041</c:v>
                </c:pt>
                <c:pt idx="13">
                  <c:v>4.031600637051566</c:v>
                </c:pt>
                <c:pt idx="14">
                  <c:v>4.127698246308613</c:v>
                </c:pt>
                <c:pt idx="15">
                  <c:v>4.296858831892171</c:v>
                </c:pt>
                <c:pt idx="16">
                  <c:v>4.777706794316925</c:v>
                </c:pt>
                <c:pt idx="17">
                  <c:v>5.104870565158317</c:v>
                </c:pt>
                <c:pt idx="18">
                  <c:v>5.551346536257054</c:v>
                </c:pt>
                <c:pt idx="19">
                  <c:v>5.634127248351133</c:v>
                </c:pt>
                <c:pt idx="20">
                  <c:v>6.105077516938556</c:v>
                </c:pt>
                <c:pt idx="21">
                  <c:v>5.820383850562817</c:v>
                </c:pt>
                <c:pt idx="22">
                  <c:v>6.316168332778465</c:v>
                </c:pt>
                <c:pt idx="23">
                  <c:v>6.597802711968113</c:v>
                </c:pt>
                <c:pt idx="24">
                  <c:v>6.617778057712553</c:v>
                </c:pt>
                <c:pt idx="25">
                  <c:v>7.249790798743893</c:v>
                </c:pt>
                <c:pt idx="26">
                  <c:v>7.247271385767114</c:v>
                </c:pt>
                <c:pt idx="27">
                  <c:v>7.137137047068033</c:v>
                </c:pt>
                <c:pt idx="28">
                  <c:v>7.887922114147402</c:v>
                </c:pt>
                <c:pt idx="29">
                  <c:v>8.100992468754779</c:v>
                </c:pt>
                <c:pt idx="30">
                  <c:v>8.291927980780478</c:v>
                </c:pt>
                <c:pt idx="31">
                  <c:v>9.06970675832531</c:v>
                </c:pt>
                <c:pt idx="32">
                  <c:v>8.61945166776141</c:v>
                </c:pt>
                <c:pt idx="33">
                  <c:v>9.110017365953732</c:v>
                </c:pt>
                <c:pt idx="34">
                  <c:v>8.97486885555666</c:v>
                </c:pt>
                <c:pt idx="35">
                  <c:v>9.438620801353288</c:v>
                </c:pt>
                <c:pt idx="36">
                  <c:v>10.10212620459433</c:v>
                </c:pt>
                <c:pt idx="37">
                  <c:v>9.360878915212755</c:v>
                </c:pt>
                <c:pt idx="38">
                  <c:v>9.70549861882182</c:v>
                </c:pt>
                <c:pt idx="39">
                  <c:v>10.62814364253129</c:v>
                </c:pt>
                <c:pt idx="40">
                  <c:v>10.08952913971045</c:v>
                </c:pt>
                <c:pt idx="41">
                  <c:v>10.62706389411267</c:v>
                </c:pt>
                <c:pt idx="42">
                  <c:v>10.36432511224885</c:v>
                </c:pt>
                <c:pt idx="43">
                  <c:v>10.24699245075898</c:v>
                </c:pt>
                <c:pt idx="44">
                  <c:v>10.28514356155016</c:v>
                </c:pt>
                <c:pt idx="45">
                  <c:v>10.72820032932327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'Fig 6C Data'!$J$4</c:f>
              <c:strCache>
                <c:ptCount val="1"/>
                <c:pt idx="0">
                  <c:v>b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 6C Data'!$J$5:$J$50</c:f>
              <c:numCache>
                <c:formatCode>General</c:formatCode>
                <c:ptCount val="46"/>
                <c:pt idx="0">
                  <c:v>0.160886467424376</c:v>
                </c:pt>
                <c:pt idx="1">
                  <c:v>0.470984434426192</c:v>
                </c:pt>
                <c:pt idx="2">
                  <c:v>0.66261045431528</c:v>
                </c:pt>
                <c:pt idx="3">
                  <c:v>0.452976206051074</c:v>
                </c:pt>
                <c:pt idx="4">
                  <c:v>0.424501656910928</c:v>
                </c:pt>
                <c:pt idx="5">
                  <c:v>0.664919201542858</c:v>
                </c:pt>
                <c:pt idx="6">
                  <c:v>1.162377270845293</c:v>
                </c:pt>
                <c:pt idx="7">
                  <c:v>1.238873762319092</c:v>
                </c:pt>
                <c:pt idx="8">
                  <c:v>1.455434252266034</c:v>
                </c:pt>
                <c:pt idx="9">
                  <c:v>1.388172749702557</c:v>
                </c:pt>
                <c:pt idx="10">
                  <c:v>1.825911224051605</c:v>
                </c:pt>
                <c:pt idx="11">
                  <c:v>1.711243445081829</c:v>
                </c:pt>
                <c:pt idx="12">
                  <c:v>2.497910583759043</c:v>
                </c:pt>
                <c:pt idx="13">
                  <c:v>2.721089482425047</c:v>
                </c:pt>
                <c:pt idx="14">
                  <c:v>2.584411646552347</c:v>
                </c:pt>
                <c:pt idx="15">
                  <c:v>2.648902652442732</c:v>
                </c:pt>
                <c:pt idx="16">
                  <c:v>2.644285157987574</c:v>
                </c:pt>
                <c:pt idx="17">
                  <c:v>3.346759981099056</c:v>
                </c:pt>
                <c:pt idx="18">
                  <c:v>3.709848961756373</c:v>
                </c:pt>
                <c:pt idx="19">
                  <c:v>3.61288157819804</c:v>
                </c:pt>
                <c:pt idx="20">
                  <c:v>3.686145823553225</c:v>
                </c:pt>
                <c:pt idx="21">
                  <c:v>4.02707083082578</c:v>
                </c:pt>
                <c:pt idx="22">
                  <c:v>3.934720941722602</c:v>
                </c:pt>
                <c:pt idx="23">
                  <c:v>4.445107995499482</c:v>
                </c:pt>
                <c:pt idx="24">
                  <c:v>4.619341452940805</c:v>
                </c:pt>
                <c:pt idx="25">
                  <c:v>5.184830607215914</c:v>
                </c:pt>
                <c:pt idx="26">
                  <c:v>5.282105823737925</c:v>
                </c:pt>
                <c:pt idx="27">
                  <c:v>4.997975998263823</c:v>
                </c:pt>
                <c:pt idx="28">
                  <c:v>5.327665102362157</c:v>
                </c:pt>
                <c:pt idx="29">
                  <c:v>5.28256757318344</c:v>
                </c:pt>
                <c:pt idx="30">
                  <c:v>5.764633994302012</c:v>
                </c:pt>
                <c:pt idx="31">
                  <c:v>5.831587663901814</c:v>
                </c:pt>
                <c:pt idx="32">
                  <c:v>6.043530659393602</c:v>
                </c:pt>
                <c:pt idx="33">
                  <c:v>6.215147536643665</c:v>
                </c:pt>
                <c:pt idx="34">
                  <c:v>6.159891519663603</c:v>
                </c:pt>
                <c:pt idx="35">
                  <c:v>6.29318319293585</c:v>
                </c:pt>
                <c:pt idx="36">
                  <c:v>6.782175855737159</c:v>
                </c:pt>
                <c:pt idx="37">
                  <c:v>6.815575732296144</c:v>
                </c:pt>
                <c:pt idx="38">
                  <c:v>6.88853214468765</c:v>
                </c:pt>
                <c:pt idx="39">
                  <c:v>6.832814378262069</c:v>
                </c:pt>
                <c:pt idx="40">
                  <c:v>7.248542795708192</c:v>
                </c:pt>
                <c:pt idx="41">
                  <c:v>7.466950283437203</c:v>
                </c:pt>
                <c:pt idx="42">
                  <c:v>7.392454706227307</c:v>
                </c:pt>
                <c:pt idx="43">
                  <c:v>7.505583320378697</c:v>
                </c:pt>
                <c:pt idx="44">
                  <c:v>7.901918261113155</c:v>
                </c:pt>
                <c:pt idx="45">
                  <c:v>7.96517793514883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'Fig 6C Data'!$K$4</c:f>
              <c:strCache>
                <c:ptCount val="1"/>
                <c:pt idx="0">
                  <c:v>c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5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 6C Data'!$K$5:$K$50</c:f>
              <c:numCache>
                <c:formatCode>General</c:formatCode>
                <c:ptCount val="46"/>
                <c:pt idx="0">
                  <c:v>0.237740237133848</c:v>
                </c:pt>
                <c:pt idx="2">
                  <c:v>-0.327093469544995</c:v>
                </c:pt>
                <c:pt idx="4">
                  <c:v>0.206172328677217</c:v>
                </c:pt>
                <c:pt idx="6">
                  <c:v>-0.20117853524905</c:v>
                </c:pt>
                <c:pt idx="8">
                  <c:v>0.197076490647336</c:v>
                </c:pt>
                <c:pt idx="10">
                  <c:v>0.188694051678627</c:v>
                </c:pt>
                <c:pt idx="12">
                  <c:v>0.0290710117425505</c:v>
                </c:pt>
                <c:pt idx="14">
                  <c:v>-0.112003652603196</c:v>
                </c:pt>
                <c:pt idx="16">
                  <c:v>0.0297844108037157</c:v>
                </c:pt>
                <c:pt idx="18">
                  <c:v>0.166400331017163</c:v>
                </c:pt>
                <c:pt idx="20">
                  <c:v>0.408777662048597</c:v>
                </c:pt>
                <c:pt idx="22">
                  <c:v>0.313895586913406</c:v>
                </c:pt>
                <c:pt idx="24">
                  <c:v>0.388802488335927</c:v>
                </c:pt>
                <c:pt idx="26">
                  <c:v>0.614949990725813</c:v>
                </c:pt>
                <c:pt idx="28">
                  <c:v>0.280365831038567</c:v>
                </c:pt>
                <c:pt idx="30">
                  <c:v>1.067066645740295</c:v>
                </c:pt>
                <c:pt idx="32">
                  <c:v>1.267353432162882</c:v>
                </c:pt>
                <c:pt idx="34">
                  <c:v>0.950425899239518</c:v>
                </c:pt>
                <c:pt idx="36">
                  <c:v>0.968974274829853</c:v>
                </c:pt>
                <c:pt idx="38">
                  <c:v>1.174611554211192</c:v>
                </c:pt>
                <c:pt idx="40">
                  <c:v>0.897991068243754</c:v>
                </c:pt>
                <c:pt idx="42">
                  <c:v>1.571261432219955</c:v>
                </c:pt>
                <c:pt idx="44">
                  <c:v>1.145718892233939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'Fig 6C Data'!$L$4</c:f>
              <c:strCache>
                <c:ptCount val="1"/>
                <c:pt idx="0">
                  <c:v>d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5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 6C Data'!$L$5:$L$50</c:f>
              <c:numCache>
                <c:formatCode>General</c:formatCode>
                <c:ptCount val="46"/>
                <c:pt idx="0">
                  <c:v>0.628233080707594</c:v>
                </c:pt>
                <c:pt idx="1">
                  <c:v>0.116441332822335</c:v>
                </c:pt>
                <c:pt idx="3">
                  <c:v>0.219863241029894</c:v>
                </c:pt>
                <c:pt idx="5">
                  <c:v>0.445961136100662</c:v>
                </c:pt>
                <c:pt idx="7">
                  <c:v>-0.178787873231145</c:v>
                </c:pt>
                <c:pt idx="9">
                  <c:v>0.291561762500024</c:v>
                </c:pt>
                <c:pt idx="11">
                  <c:v>-0.226281267248447</c:v>
                </c:pt>
                <c:pt idx="13">
                  <c:v>0.210327887790895</c:v>
                </c:pt>
                <c:pt idx="15">
                  <c:v>0.270290589889956</c:v>
                </c:pt>
                <c:pt idx="17">
                  <c:v>0.419188798160411</c:v>
                </c:pt>
                <c:pt idx="19">
                  <c:v>0.535446758805071</c:v>
                </c:pt>
                <c:pt idx="21">
                  <c:v>0.643086227099108</c:v>
                </c:pt>
                <c:pt idx="23">
                  <c:v>0.988192665479639</c:v>
                </c:pt>
                <c:pt idx="25">
                  <c:v>0.980124289662027</c:v>
                </c:pt>
                <c:pt idx="27">
                  <c:v>1.583968870739119</c:v>
                </c:pt>
                <c:pt idx="29">
                  <c:v>1.553895833600749</c:v>
                </c:pt>
                <c:pt idx="31">
                  <c:v>1.590203524779999</c:v>
                </c:pt>
                <c:pt idx="33">
                  <c:v>1.128105637044111</c:v>
                </c:pt>
                <c:pt idx="35">
                  <c:v>1.759456044772151</c:v>
                </c:pt>
                <c:pt idx="37">
                  <c:v>1.702427297515856</c:v>
                </c:pt>
                <c:pt idx="39">
                  <c:v>1.793379897641651</c:v>
                </c:pt>
                <c:pt idx="41">
                  <c:v>1.764773837924666</c:v>
                </c:pt>
                <c:pt idx="43">
                  <c:v>1.621193422806733</c:v>
                </c:pt>
                <c:pt idx="45">
                  <c:v>2.353948644787919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'Fig 6C Data'!$M$4</c:f>
              <c:strCache>
                <c:ptCount val="1"/>
                <c:pt idx="0">
                  <c:v>e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 6C Data'!$M$5:$M$50</c:f>
              <c:numCache>
                <c:formatCode>General</c:formatCode>
                <c:ptCount val="46"/>
                <c:pt idx="0">
                  <c:v>0.01355502761755</c:v>
                </c:pt>
                <c:pt idx="1">
                  <c:v>0.73836796026526</c:v>
                </c:pt>
                <c:pt idx="2">
                  <c:v>2.40819888965871</c:v>
                </c:pt>
                <c:pt idx="3">
                  <c:v>4.44316474261497</c:v>
                </c:pt>
                <c:pt idx="4">
                  <c:v>7.675391633749338</c:v>
                </c:pt>
                <c:pt idx="5">
                  <c:v>10.90239974086038</c:v>
                </c:pt>
                <c:pt idx="6">
                  <c:v>13.43297011796252</c:v>
                </c:pt>
                <c:pt idx="7">
                  <c:v>15.54189873759414</c:v>
                </c:pt>
                <c:pt idx="8">
                  <c:v>17.43451775736253</c:v>
                </c:pt>
                <c:pt idx="9">
                  <c:v>19.69947002348453</c:v>
                </c:pt>
                <c:pt idx="10">
                  <c:v>21.00362615510586</c:v>
                </c:pt>
                <c:pt idx="11">
                  <c:v>23.08916022566742</c:v>
                </c:pt>
                <c:pt idx="12">
                  <c:v>24.34832683984632</c:v>
                </c:pt>
                <c:pt idx="13">
                  <c:v>25.06168062841358</c:v>
                </c:pt>
                <c:pt idx="14">
                  <c:v>25.84017923823749</c:v>
                </c:pt>
                <c:pt idx="15">
                  <c:v>27.29981914213988</c:v>
                </c:pt>
                <c:pt idx="16">
                  <c:v>27.71102333156374</c:v>
                </c:pt>
                <c:pt idx="17">
                  <c:v>28.27717141905936</c:v>
                </c:pt>
                <c:pt idx="18">
                  <c:v>28.9460755643935</c:v>
                </c:pt>
                <c:pt idx="19">
                  <c:v>30.33589173722523</c:v>
                </c:pt>
                <c:pt idx="20">
                  <c:v>30.08467027182666</c:v>
                </c:pt>
                <c:pt idx="21">
                  <c:v>31.55798698903156</c:v>
                </c:pt>
                <c:pt idx="22">
                  <c:v>31.19303202353851</c:v>
                </c:pt>
                <c:pt idx="23">
                  <c:v>31.82252535159309</c:v>
                </c:pt>
                <c:pt idx="24">
                  <c:v>31.5738232991713</c:v>
                </c:pt>
                <c:pt idx="25">
                  <c:v>31.84789943943062</c:v>
                </c:pt>
                <c:pt idx="26">
                  <c:v>31.77087738556916</c:v>
                </c:pt>
                <c:pt idx="27">
                  <c:v>32.06924786524741</c:v>
                </c:pt>
                <c:pt idx="28">
                  <c:v>33.10742596974905</c:v>
                </c:pt>
                <c:pt idx="29">
                  <c:v>32.06726832647993</c:v>
                </c:pt>
                <c:pt idx="30">
                  <c:v>33.2951222365189</c:v>
                </c:pt>
                <c:pt idx="31">
                  <c:v>32.13979142859714</c:v>
                </c:pt>
                <c:pt idx="32">
                  <c:v>32.25370488676138</c:v>
                </c:pt>
                <c:pt idx="33">
                  <c:v>31.99294564366503</c:v>
                </c:pt>
                <c:pt idx="34">
                  <c:v>32.03469591585161</c:v>
                </c:pt>
                <c:pt idx="35">
                  <c:v>31.84466019417476</c:v>
                </c:pt>
                <c:pt idx="36">
                  <c:v>31.49896074214709</c:v>
                </c:pt>
                <c:pt idx="37">
                  <c:v>31.91376409296634</c:v>
                </c:pt>
                <c:pt idx="38">
                  <c:v>32.69586186418564</c:v>
                </c:pt>
                <c:pt idx="39">
                  <c:v>31.50885843598441</c:v>
                </c:pt>
                <c:pt idx="40">
                  <c:v>31.60639570979962</c:v>
                </c:pt>
                <c:pt idx="41">
                  <c:v>31.59415856105528</c:v>
                </c:pt>
                <c:pt idx="42">
                  <c:v>31.51119789089143</c:v>
                </c:pt>
                <c:pt idx="43">
                  <c:v>31.87633281445423</c:v>
                </c:pt>
                <c:pt idx="44">
                  <c:v>31.30748535591207</c:v>
                </c:pt>
                <c:pt idx="45">
                  <c:v>31.4595499248675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'Fig 6C Data'!$N$4</c:f>
              <c:strCache>
                <c:ptCount val="1"/>
                <c:pt idx="0">
                  <c:v>f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5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  <a:effectLst/>
            </c:spPr>
          </c:marker>
          <c:yVal>
            <c:numRef>
              <c:f>'Fig 6C Data'!$N$5:$N$50</c:f>
              <c:numCache>
                <c:formatCode>General</c:formatCode>
                <c:ptCount val="46"/>
                <c:pt idx="0">
                  <c:v>0.623970651643777</c:v>
                </c:pt>
                <c:pt idx="2">
                  <c:v>1.397969930658147</c:v>
                </c:pt>
                <c:pt idx="4">
                  <c:v>0.885327942434244</c:v>
                </c:pt>
                <c:pt idx="6">
                  <c:v>1.344072720589793</c:v>
                </c:pt>
                <c:pt idx="8">
                  <c:v>1.802464074417024</c:v>
                </c:pt>
                <c:pt idx="10">
                  <c:v>2.852134329518704</c:v>
                </c:pt>
                <c:pt idx="12">
                  <c:v>4.44042326097559</c:v>
                </c:pt>
                <c:pt idx="14">
                  <c:v>4.689410700274964</c:v>
                </c:pt>
                <c:pt idx="16">
                  <c:v>5.106628119853256</c:v>
                </c:pt>
                <c:pt idx="18">
                  <c:v>5.593293419945852</c:v>
                </c:pt>
                <c:pt idx="20">
                  <c:v>6.126610731376302</c:v>
                </c:pt>
                <c:pt idx="22">
                  <c:v>5.821075399546203</c:v>
                </c:pt>
                <c:pt idx="24">
                  <c:v>6.347147512246154</c:v>
                </c:pt>
                <c:pt idx="26">
                  <c:v>6.322761233592275</c:v>
                </c:pt>
                <c:pt idx="28">
                  <c:v>6.272751691135407</c:v>
                </c:pt>
                <c:pt idx="30">
                  <c:v>6.10310801354322</c:v>
                </c:pt>
                <c:pt idx="32">
                  <c:v>6.69421020265351</c:v>
                </c:pt>
                <c:pt idx="34">
                  <c:v>6.664875983403194</c:v>
                </c:pt>
                <c:pt idx="36">
                  <c:v>6.553900744311633</c:v>
                </c:pt>
                <c:pt idx="38">
                  <c:v>6.054512168399624</c:v>
                </c:pt>
                <c:pt idx="40">
                  <c:v>5.627045443300132</c:v>
                </c:pt>
                <c:pt idx="42">
                  <c:v>6.450700840443051</c:v>
                </c:pt>
                <c:pt idx="44">
                  <c:v>7.398938313317735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197464"/>
        <c:axId val="2123689688"/>
      </c:scatterChart>
      <c:valAx>
        <c:axId val="2077197464"/>
        <c:scaling>
          <c:orientation val="minMax"/>
          <c:max val="4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Helvetica"/>
              </a:defRPr>
            </a:pPr>
            <a:endParaRPr lang="en-US"/>
          </a:p>
        </c:txPr>
        <c:crossAx val="2123689688"/>
        <c:crosses val="autoZero"/>
        <c:crossBetween val="midCat"/>
        <c:majorUnit val="10.0"/>
      </c:valAx>
      <c:valAx>
        <c:axId val="2123689688"/>
        <c:scaling>
          <c:orientation val="minMax"/>
          <c:max val="4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Helvetica"/>
              </a:defRPr>
            </a:pPr>
            <a:endParaRPr lang="en-US"/>
          </a:p>
        </c:txPr>
        <c:crossAx val="2077197464"/>
        <c:crosses val="autoZero"/>
        <c:crossBetween val="midCat"/>
        <c:majorUnit val="10.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221" workbookViewId="0" zoomToFit="1"/>
  </sheetViews>
  <pageMargins left="0" right="0" top="0" bottom="0" header="0" footer="0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44570" cy="2856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showRuler="0" workbookViewId="0">
      <selection activeCell="O23" sqref="O23"/>
    </sheetView>
  </sheetViews>
  <sheetFormatPr baseColWidth="10" defaultRowHeight="15" x14ac:dyDescent="0"/>
  <cols>
    <col min="2" max="2" width="12.1640625" bestFit="1" customWidth="1"/>
  </cols>
  <sheetData>
    <row r="1" spans="1:15">
      <c r="B1" t="s">
        <v>2</v>
      </c>
      <c r="C1" t="s">
        <v>3</v>
      </c>
      <c r="D1" t="s">
        <v>0</v>
      </c>
      <c r="E1" t="s">
        <v>1</v>
      </c>
      <c r="F1" t="s">
        <v>5</v>
      </c>
      <c r="G1" t="s">
        <v>4</v>
      </c>
      <c r="I1" t="s">
        <v>2</v>
      </c>
      <c r="J1" t="s">
        <v>3</v>
      </c>
      <c r="K1" t="s">
        <v>0</v>
      </c>
      <c r="L1" t="s">
        <v>1</v>
      </c>
      <c r="M1" t="s">
        <v>5</v>
      </c>
      <c r="N1" t="s">
        <v>4</v>
      </c>
    </row>
    <row r="3" spans="1:15">
      <c r="I3" t="s">
        <v>12</v>
      </c>
      <c r="J3" s="1" t="s">
        <v>13</v>
      </c>
      <c r="K3" s="2"/>
      <c r="L3" s="1"/>
      <c r="M3" s="1"/>
      <c r="N3" s="1"/>
      <c r="O3" s="3"/>
    </row>
    <row r="4" spans="1:15">
      <c r="B4" t="s">
        <v>6</v>
      </c>
      <c r="C4" t="s">
        <v>7</v>
      </c>
      <c r="D4" t="s">
        <v>8</v>
      </c>
      <c r="E4" t="s">
        <v>9</v>
      </c>
      <c r="F4" t="s">
        <v>10</v>
      </c>
      <c r="G4" t="s">
        <v>11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</row>
    <row r="5" spans="1:15">
      <c r="A5">
        <v>0</v>
      </c>
      <c r="B5">
        <v>1.3108775439622099E-3</v>
      </c>
      <c r="C5">
        <v>1.60886467424376E-3</v>
      </c>
      <c r="D5">
        <v>2.3774023713384763E-3</v>
      </c>
      <c r="E5">
        <v>6.2823308070759434E-3</v>
      </c>
      <c r="F5">
        <v>1.3555027617549999E-4</v>
      </c>
      <c r="G5">
        <v>6.2397065164377756E-3</v>
      </c>
      <c r="I5">
        <f>B5*100</f>
        <v>0.131087754396221</v>
      </c>
      <c r="J5">
        <f t="shared" ref="J5:N5" si="0">C5*100</f>
        <v>0.16088646742437601</v>
      </c>
      <c r="K5">
        <f t="shared" si="0"/>
        <v>0.23774023713384762</v>
      </c>
      <c r="L5">
        <f t="shared" si="0"/>
        <v>0.62823308070759432</v>
      </c>
      <c r="M5">
        <f t="shared" si="0"/>
        <v>1.355502761755E-2</v>
      </c>
      <c r="N5">
        <f t="shared" si="0"/>
        <v>0.62397065164377752</v>
      </c>
    </row>
    <row r="6" spans="1:15">
      <c r="A6">
        <v>1</v>
      </c>
      <c r="B6">
        <v>3.1096754456211863E-3</v>
      </c>
      <c r="C6">
        <v>4.7098443442619205E-3</v>
      </c>
      <c r="D6">
        <v>9.3098577482270486E-4</v>
      </c>
      <c r="E6">
        <v>1.1644133282233454E-3</v>
      </c>
      <c r="F6">
        <v>7.3836796026525986E-3</v>
      </c>
      <c r="G6">
        <v>5.2253786941677798E-3</v>
      </c>
      <c r="I6">
        <f t="shared" ref="I6:I50" si="1">B6*100</f>
        <v>0.31096754456211861</v>
      </c>
      <c r="J6">
        <f t="shared" ref="J6:J50" si="2">C6*100</f>
        <v>0.47098443442619203</v>
      </c>
      <c r="L6">
        <f t="shared" ref="L6:L50" si="3">E6*100</f>
        <v>0.11644133282233454</v>
      </c>
      <c r="M6">
        <f t="shared" ref="M6:M50" si="4">F6*100</f>
        <v>0.73836796026525986</v>
      </c>
    </row>
    <row r="7" spans="1:15">
      <c r="A7">
        <v>2</v>
      </c>
      <c r="B7">
        <v>2.4906196856132787E-3</v>
      </c>
      <c r="C7">
        <v>6.6261045431528056E-3</v>
      </c>
      <c r="D7">
        <v>-3.2709346954499464E-3</v>
      </c>
      <c r="E7">
        <v>-2.0134265108492392E-3</v>
      </c>
      <c r="F7">
        <v>2.4081988896587105E-2</v>
      </c>
      <c r="G7">
        <v>1.3979699306581468E-2</v>
      </c>
      <c r="I7">
        <f t="shared" si="1"/>
        <v>0.24906196856132787</v>
      </c>
      <c r="J7">
        <f t="shared" si="2"/>
        <v>0.66261045431528054</v>
      </c>
      <c r="K7">
        <f t="shared" ref="K7:K49" si="5">D7*100</f>
        <v>-0.32709346954499463</v>
      </c>
      <c r="M7">
        <f t="shared" si="4"/>
        <v>2.4081988896587103</v>
      </c>
      <c r="N7">
        <f t="shared" ref="N7:N49" si="6">G7*100</f>
        <v>1.3979699306581468</v>
      </c>
    </row>
    <row r="8" spans="1:15">
      <c r="A8">
        <v>3</v>
      </c>
      <c r="B8">
        <v>6.1905576000791784E-3</v>
      </c>
      <c r="C8">
        <v>4.5297620605107445E-3</v>
      </c>
      <c r="D8">
        <v>-1.776363662305437E-3</v>
      </c>
      <c r="E8">
        <v>2.1986324102989379E-3</v>
      </c>
      <c r="F8">
        <v>4.443164742614971E-2</v>
      </c>
      <c r="G8">
        <v>4.734118877807076E-3</v>
      </c>
      <c r="I8">
        <f t="shared" si="1"/>
        <v>0.61905576000791784</v>
      </c>
      <c r="J8">
        <f t="shared" si="2"/>
        <v>0.45297620605107447</v>
      </c>
      <c r="L8">
        <f t="shared" si="3"/>
        <v>0.2198632410298938</v>
      </c>
      <c r="M8">
        <f t="shared" si="4"/>
        <v>4.4431647426149707</v>
      </c>
    </row>
    <row r="9" spans="1:15">
      <c r="A9">
        <v>4</v>
      </c>
      <c r="B9">
        <v>9.5791680538434686E-3</v>
      </c>
      <c r="C9">
        <v>4.2450165691092848E-3</v>
      </c>
      <c r="D9">
        <v>2.0617232867721652E-3</v>
      </c>
      <c r="E9">
        <v>-5.8679096855349284E-4</v>
      </c>
      <c r="F9">
        <v>7.6753916337493386E-2</v>
      </c>
      <c r="G9">
        <v>8.8532794243424365E-3</v>
      </c>
      <c r="I9">
        <f t="shared" si="1"/>
        <v>0.95791680538434687</v>
      </c>
      <c r="J9">
        <f t="shared" si="2"/>
        <v>0.42450165691092845</v>
      </c>
      <c r="K9">
        <f t="shared" si="5"/>
        <v>0.20617232867721652</v>
      </c>
      <c r="M9">
        <f t="shared" si="4"/>
        <v>7.6753916337493386</v>
      </c>
      <c r="N9">
        <f t="shared" si="6"/>
        <v>0.88532794243424362</v>
      </c>
    </row>
    <row r="10" spans="1:15">
      <c r="A10">
        <v>5</v>
      </c>
      <c r="B10">
        <v>1.1880831766198485E-2</v>
      </c>
      <c r="C10">
        <v>6.6491920154285776E-3</v>
      </c>
      <c r="D10">
        <v>-3.7275100945967214E-3</v>
      </c>
      <c r="E10">
        <v>4.4596113610066183E-3</v>
      </c>
      <c r="F10">
        <v>0.1090239974086038</v>
      </c>
      <c r="G10">
        <v>1.0963222664395339E-2</v>
      </c>
      <c r="I10">
        <f t="shared" si="1"/>
        <v>1.1880831766198485</v>
      </c>
      <c r="J10">
        <f t="shared" si="2"/>
        <v>0.66491920154285777</v>
      </c>
      <c r="L10">
        <f t="shared" si="3"/>
        <v>0.44596113610066185</v>
      </c>
      <c r="M10">
        <f t="shared" si="4"/>
        <v>10.90239974086038</v>
      </c>
    </row>
    <row r="11" spans="1:15">
      <c r="A11">
        <v>6</v>
      </c>
      <c r="B11">
        <v>1.3734399884826845E-2</v>
      </c>
      <c r="C11">
        <v>1.1623772708452927E-2</v>
      </c>
      <c r="D11">
        <v>-2.0117853524905015E-3</v>
      </c>
      <c r="E11">
        <v>6.5427192993716063E-3</v>
      </c>
      <c r="F11">
        <v>0.13432970117962517</v>
      </c>
      <c r="G11">
        <v>1.3440727205897934E-2</v>
      </c>
      <c r="I11">
        <f t="shared" si="1"/>
        <v>1.3734399884826844</v>
      </c>
      <c r="J11">
        <f t="shared" si="2"/>
        <v>1.1623772708452929</v>
      </c>
      <c r="K11">
        <f t="shared" si="5"/>
        <v>-0.20117853524905016</v>
      </c>
      <c r="M11">
        <f t="shared" si="4"/>
        <v>13.432970117962517</v>
      </c>
      <c r="N11">
        <f t="shared" si="6"/>
        <v>1.3440727205897933</v>
      </c>
    </row>
    <row r="12" spans="1:15">
      <c r="A12">
        <v>7</v>
      </c>
      <c r="B12">
        <v>1.7342559183710197E-2</v>
      </c>
      <c r="C12">
        <v>1.2388737623190914E-2</v>
      </c>
      <c r="D12">
        <v>1.3554582162169711E-3</v>
      </c>
      <c r="E12">
        <v>-1.7878787323114512E-3</v>
      </c>
      <c r="F12">
        <v>0.15541898737594143</v>
      </c>
      <c r="G12">
        <v>1.8600722399327047E-2</v>
      </c>
      <c r="I12">
        <f t="shared" si="1"/>
        <v>1.7342559183710198</v>
      </c>
      <c r="J12">
        <f t="shared" si="2"/>
        <v>1.2388737623190915</v>
      </c>
      <c r="L12">
        <f t="shared" si="3"/>
        <v>-0.17878787323114512</v>
      </c>
      <c r="M12">
        <f t="shared" si="4"/>
        <v>15.541898737594142</v>
      </c>
    </row>
    <row r="13" spans="1:15">
      <c r="A13">
        <v>8</v>
      </c>
      <c r="B13">
        <v>2.2044863546793598E-2</v>
      </c>
      <c r="C13">
        <v>1.4554342522660338E-2</v>
      </c>
      <c r="D13">
        <v>1.9707649064733645E-3</v>
      </c>
      <c r="E13">
        <v>1.2616005823900148E-3</v>
      </c>
      <c r="F13">
        <v>0.17434517757362536</v>
      </c>
      <c r="G13">
        <v>1.8024640744170244E-2</v>
      </c>
      <c r="I13">
        <f t="shared" si="1"/>
        <v>2.2044863546793598</v>
      </c>
      <c r="J13">
        <f t="shared" si="2"/>
        <v>1.4554342522660337</v>
      </c>
      <c r="K13">
        <f t="shared" si="5"/>
        <v>0.19707649064733646</v>
      </c>
      <c r="M13">
        <f t="shared" si="4"/>
        <v>17.434517757362535</v>
      </c>
      <c r="N13">
        <f t="shared" si="6"/>
        <v>1.8024640744170244</v>
      </c>
    </row>
    <row r="14" spans="1:15">
      <c r="A14">
        <v>9</v>
      </c>
      <c r="B14">
        <v>2.3531317203091671E-2</v>
      </c>
      <c r="C14">
        <v>1.3881727497025573E-2</v>
      </c>
      <c r="D14">
        <v>2.0278368313667305E-3</v>
      </c>
      <c r="E14">
        <v>2.9156176250002357E-3</v>
      </c>
      <c r="F14">
        <v>0.19699470023484533</v>
      </c>
      <c r="G14">
        <v>2.8874767623504136E-2</v>
      </c>
      <c r="I14">
        <f t="shared" si="1"/>
        <v>2.3531317203091673</v>
      </c>
      <c r="J14">
        <f t="shared" si="2"/>
        <v>1.3881727497025573</v>
      </c>
      <c r="L14">
        <f t="shared" si="3"/>
        <v>0.29156176250002358</v>
      </c>
      <c r="M14">
        <f t="shared" si="4"/>
        <v>19.699470023484533</v>
      </c>
    </row>
    <row r="15" spans="1:15">
      <c r="A15">
        <v>10</v>
      </c>
      <c r="B15">
        <v>2.8372189279897771E-2</v>
      </c>
      <c r="C15">
        <v>1.8259112240516052E-2</v>
      </c>
      <c r="D15">
        <v>1.8869405167862669E-3</v>
      </c>
      <c r="E15">
        <v>-8.5818179150948194E-4</v>
      </c>
      <c r="F15">
        <v>0.21003626155105862</v>
      </c>
      <c r="G15">
        <v>2.8521343295187039E-2</v>
      </c>
      <c r="I15">
        <f t="shared" si="1"/>
        <v>2.837218927989777</v>
      </c>
      <c r="J15">
        <f t="shared" si="2"/>
        <v>1.8259112240516053</v>
      </c>
      <c r="K15">
        <f t="shared" si="5"/>
        <v>0.18869405167862668</v>
      </c>
      <c r="M15">
        <f t="shared" si="4"/>
        <v>21.003626155105863</v>
      </c>
      <c r="N15">
        <f t="shared" si="6"/>
        <v>2.8521343295187038</v>
      </c>
    </row>
    <row r="16" spans="1:15">
      <c r="A16">
        <v>11</v>
      </c>
      <c r="B16">
        <v>3.4300008098113149E-2</v>
      </c>
      <c r="C16">
        <v>1.7112434450818288E-2</v>
      </c>
      <c r="D16">
        <v>3.2762851884086722E-3</v>
      </c>
      <c r="E16">
        <v>-2.2628126724844712E-3</v>
      </c>
      <c r="F16">
        <v>0.23089160225667421</v>
      </c>
      <c r="G16">
        <v>3.4692132067603014E-2</v>
      </c>
      <c r="I16">
        <f t="shared" si="1"/>
        <v>3.4300008098113151</v>
      </c>
      <c r="J16">
        <f t="shared" si="2"/>
        <v>1.7112434450818288</v>
      </c>
      <c r="L16">
        <f t="shared" si="3"/>
        <v>-0.22628126724844713</v>
      </c>
      <c r="M16">
        <f t="shared" si="4"/>
        <v>23.08916022566742</v>
      </c>
    </row>
    <row r="17" spans="1:14">
      <c r="A17">
        <v>12</v>
      </c>
      <c r="B17">
        <v>3.388790411834041E-2</v>
      </c>
      <c r="C17">
        <v>2.4979105837590429E-2</v>
      </c>
      <c r="D17">
        <v>2.9071011742550493E-4</v>
      </c>
      <c r="E17">
        <v>1.9804195188681032E-3</v>
      </c>
      <c r="F17">
        <v>0.24348326839846321</v>
      </c>
      <c r="G17">
        <v>4.4404232609755893E-2</v>
      </c>
      <c r="I17">
        <f t="shared" si="1"/>
        <v>3.3887904118340408</v>
      </c>
      <c r="J17">
        <f t="shared" si="2"/>
        <v>2.497910583759043</v>
      </c>
      <c r="K17">
        <f t="shared" si="5"/>
        <v>2.9071011742550494E-2</v>
      </c>
      <c r="M17">
        <f t="shared" si="4"/>
        <v>24.348326839846322</v>
      </c>
      <c r="N17">
        <f t="shared" si="6"/>
        <v>4.4404232609755896</v>
      </c>
    </row>
    <row r="18" spans="1:14">
      <c r="A18">
        <v>13</v>
      </c>
      <c r="B18">
        <v>4.0316006370515661E-2</v>
      </c>
      <c r="C18">
        <v>2.7210894824250469E-2</v>
      </c>
      <c r="D18">
        <v>7.4906901422520562E-5</v>
      </c>
      <c r="E18">
        <v>2.1032788779089548E-3</v>
      </c>
      <c r="F18">
        <v>0.25061680628413585</v>
      </c>
      <c r="G18">
        <v>4.3441151315091922E-2</v>
      </c>
      <c r="I18">
        <f t="shared" si="1"/>
        <v>4.0316006370515662</v>
      </c>
      <c r="J18">
        <f t="shared" si="2"/>
        <v>2.7210894824250471</v>
      </c>
      <c r="L18">
        <f t="shared" si="3"/>
        <v>0.21032788779089548</v>
      </c>
      <c r="M18">
        <f t="shared" si="4"/>
        <v>25.061680628413583</v>
      </c>
    </row>
    <row r="19" spans="1:14">
      <c r="A19">
        <v>14</v>
      </c>
      <c r="B19">
        <v>4.1276982463086129E-2</v>
      </c>
      <c r="C19">
        <v>2.5844116465523474E-2</v>
      </c>
      <c r="D19">
        <v>-1.1200365260319572E-3</v>
      </c>
      <c r="E19">
        <v>7.0084846306609338E-3</v>
      </c>
      <c r="F19">
        <v>0.25840179238237487</v>
      </c>
      <c r="G19">
        <v>4.6894107002749645E-2</v>
      </c>
      <c r="I19">
        <f t="shared" si="1"/>
        <v>4.1276982463086132</v>
      </c>
      <c r="J19">
        <f t="shared" si="2"/>
        <v>2.5844116465523475</v>
      </c>
      <c r="K19">
        <f t="shared" si="5"/>
        <v>-0.11200365260319572</v>
      </c>
      <c r="M19">
        <f t="shared" si="4"/>
        <v>25.840179238237486</v>
      </c>
      <c r="N19">
        <f t="shared" si="6"/>
        <v>4.6894107002749648</v>
      </c>
    </row>
    <row r="20" spans="1:14">
      <c r="A20">
        <v>15</v>
      </c>
      <c r="B20">
        <v>4.296858831892171E-2</v>
      </c>
      <c r="C20">
        <v>2.6489026524427327E-2</v>
      </c>
      <c r="D20">
        <v>-1.8726725355629635E-3</v>
      </c>
      <c r="E20">
        <v>2.7029058988995648E-3</v>
      </c>
      <c r="F20">
        <v>0.27299819142139886</v>
      </c>
      <c r="G20">
        <v>5.2124787061842162E-2</v>
      </c>
      <c r="I20">
        <f t="shared" si="1"/>
        <v>4.2968588318921714</v>
      </c>
      <c r="J20">
        <f t="shared" si="2"/>
        <v>2.6489026524427328</v>
      </c>
      <c r="L20">
        <f t="shared" si="3"/>
        <v>0.27029058988995647</v>
      </c>
      <c r="M20">
        <f t="shared" si="4"/>
        <v>27.299819142139885</v>
      </c>
    </row>
    <row r="21" spans="1:14">
      <c r="A21">
        <v>16</v>
      </c>
      <c r="B21">
        <v>4.7777067943169257E-2</v>
      </c>
      <c r="C21">
        <v>2.6442851579875741E-2</v>
      </c>
      <c r="D21">
        <v>2.9784410803715666E-4</v>
      </c>
      <c r="E21">
        <v>8.1545607411169993E-3</v>
      </c>
      <c r="F21">
        <v>0.27711023331563744</v>
      </c>
      <c r="G21">
        <v>5.106628119853257E-2</v>
      </c>
      <c r="I21">
        <f t="shared" si="1"/>
        <v>4.7777067943169254</v>
      </c>
      <c r="J21">
        <f t="shared" si="2"/>
        <v>2.6442851579875741</v>
      </c>
      <c r="K21">
        <f t="shared" si="5"/>
        <v>2.9784410803715664E-2</v>
      </c>
      <c r="M21">
        <f t="shared" si="4"/>
        <v>27.711023331563744</v>
      </c>
      <c r="N21">
        <f t="shared" si="6"/>
        <v>5.1066281198532568</v>
      </c>
    </row>
    <row r="22" spans="1:14">
      <c r="A22">
        <v>17</v>
      </c>
      <c r="B22">
        <v>5.1048705651583169E-2</v>
      </c>
      <c r="C22">
        <v>3.346759981099056E-2</v>
      </c>
      <c r="D22">
        <v>-1.7442607045529282E-3</v>
      </c>
      <c r="E22">
        <v>4.1918879816041062E-3</v>
      </c>
      <c r="F22">
        <v>0.2827717141905936</v>
      </c>
      <c r="G22">
        <v>5.1873855788737051E-2</v>
      </c>
      <c r="I22">
        <f t="shared" si="1"/>
        <v>5.1048705651583166</v>
      </c>
      <c r="J22">
        <f t="shared" si="2"/>
        <v>3.3467599810990558</v>
      </c>
      <c r="L22">
        <f t="shared" si="3"/>
        <v>0.4191887981604106</v>
      </c>
      <c r="M22">
        <f t="shared" si="4"/>
        <v>28.277171419059361</v>
      </c>
    </row>
    <row r="23" spans="1:14">
      <c r="A23">
        <v>18</v>
      </c>
      <c r="B23">
        <v>5.5513465362570548E-2</v>
      </c>
      <c r="C23">
        <v>3.7098489617563735E-2</v>
      </c>
      <c r="D23">
        <v>1.6640033101716308E-3</v>
      </c>
      <c r="E23">
        <v>7.2688731229565446E-3</v>
      </c>
      <c r="F23">
        <v>0.28946075564393497</v>
      </c>
      <c r="G23">
        <v>5.5932934199458523E-2</v>
      </c>
      <c r="I23">
        <f t="shared" si="1"/>
        <v>5.5513465362570544</v>
      </c>
      <c r="J23">
        <f t="shared" si="2"/>
        <v>3.7098489617563732</v>
      </c>
      <c r="K23">
        <f t="shared" si="5"/>
        <v>0.16640033101716309</v>
      </c>
      <c r="M23">
        <f t="shared" si="4"/>
        <v>28.946075564393496</v>
      </c>
      <c r="N23">
        <f t="shared" si="6"/>
        <v>5.5932934199458524</v>
      </c>
    </row>
    <row r="24" spans="1:14">
      <c r="A24">
        <v>19</v>
      </c>
      <c r="B24">
        <v>5.6341272483511333E-2</v>
      </c>
      <c r="C24">
        <v>3.6128815781980406E-2</v>
      </c>
      <c r="D24">
        <v>1.0469131222623116E-3</v>
      </c>
      <c r="E24">
        <v>5.3544675880507131E-3</v>
      </c>
      <c r="F24">
        <v>0.30335891737225229</v>
      </c>
      <c r="G24">
        <v>5.8723219271521757E-2</v>
      </c>
      <c r="I24">
        <f t="shared" si="1"/>
        <v>5.6341272483511329</v>
      </c>
      <c r="J24">
        <f t="shared" si="2"/>
        <v>3.6128815781980403</v>
      </c>
      <c r="L24">
        <f t="shared" si="3"/>
        <v>0.53544675880507131</v>
      </c>
      <c r="M24">
        <f t="shared" si="4"/>
        <v>30.335891737225229</v>
      </c>
    </row>
    <row r="25" spans="1:14">
      <c r="A25">
        <v>20</v>
      </c>
      <c r="B25">
        <v>6.1050775169385563E-2</v>
      </c>
      <c r="C25">
        <v>3.6861458235532253E-2</v>
      </c>
      <c r="D25">
        <v>4.0877766204859703E-3</v>
      </c>
      <c r="E25">
        <v>7.3220510544816991E-3</v>
      </c>
      <c r="F25">
        <v>0.30084670271826663</v>
      </c>
      <c r="G25">
        <v>6.1266107313763023E-2</v>
      </c>
      <c r="I25">
        <f t="shared" si="1"/>
        <v>6.1050775169385565</v>
      </c>
      <c r="J25">
        <f t="shared" si="2"/>
        <v>3.6861458235532254</v>
      </c>
      <c r="K25">
        <f t="shared" si="5"/>
        <v>0.40877766204859706</v>
      </c>
      <c r="M25">
        <f t="shared" si="4"/>
        <v>30.084670271826663</v>
      </c>
      <c r="N25">
        <f t="shared" si="6"/>
        <v>6.1266107313763021</v>
      </c>
    </row>
    <row r="26" spans="1:14">
      <c r="A26">
        <v>21</v>
      </c>
      <c r="B26">
        <v>5.8203838505628172E-2</v>
      </c>
      <c r="C26">
        <v>4.0270708308257797E-2</v>
      </c>
      <c r="D26">
        <v>1.5284574885499438E-3</v>
      </c>
      <c r="E26">
        <v>6.4308622709910819E-3</v>
      </c>
      <c r="F26">
        <v>0.31557986989031561</v>
      </c>
      <c r="G26">
        <v>6.2103722971874498E-2</v>
      </c>
      <c r="I26">
        <f t="shared" si="1"/>
        <v>5.8203838505628172</v>
      </c>
      <c r="J26">
        <f t="shared" si="2"/>
        <v>4.0270708308257799</v>
      </c>
      <c r="L26">
        <f t="shared" si="3"/>
        <v>0.64308622709910823</v>
      </c>
      <c r="M26">
        <f t="shared" si="4"/>
        <v>31.557986989031562</v>
      </c>
    </row>
    <row r="27" spans="1:14">
      <c r="A27">
        <v>22</v>
      </c>
      <c r="B27">
        <v>6.3161683327784657E-2</v>
      </c>
      <c r="C27">
        <v>3.9347209417226019E-2</v>
      </c>
      <c r="D27">
        <v>3.13895586913406E-3</v>
      </c>
      <c r="E27">
        <v>1.0388033865173759E-2</v>
      </c>
      <c r="F27">
        <v>0.31193032023538514</v>
      </c>
      <c r="G27">
        <v>5.8210753995462029E-2</v>
      </c>
      <c r="I27">
        <f t="shared" si="1"/>
        <v>6.3161683327784655</v>
      </c>
      <c r="J27">
        <f t="shared" si="2"/>
        <v>3.9347209417226017</v>
      </c>
      <c r="K27">
        <f t="shared" si="5"/>
        <v>0.31389558691340602</v>
      </c>
      <c r="M27">
        <f t="shared" si="4"/>
        <v>31.193032023538514</v>
      </c>
      <c r="N27">
        <f t="shared" si="6"/>
        <v>5.8210753995462028</v>
      </c>
    </row>
    <row r="28" spans="1:14">
      <c r="A28">
        <v>23</v>
      </c>
      <c r="B28">
        <v>6.5978027119681135E-2</v>
      </c>
      <c r="C28">
        <v>4.4451079954994817E-2</v>
      </c>
      <c r="D28">
        <v>3.8416539443834026E-3</v>
      </c>
      <c r="E28">
        <v>9.8819266547963934E-3</v>
      </c>
      <c r="F28">
        <v>0.31822525351593089</v>
      </c>
      <c r="G28">
        <v>5.9551999321425263E-2</v>
      </c>
      <c r="I28">
        <f t="shared" si="1"/>
        <v>6.5978027119681135</v>
      </c>
      <c r="J28">
        <f t="shared" si="2"/>
        <v>4.4451079954994821</v>
      </c>
      <c r="L28">
        <f t="shared" si="3"/>
        <v>0.98819266547963935</v>
      </c>
      <c r="M28">
        <f t="shared" si="4"/>
        <v>31.822525351593089</v>
      </c>
    </row>
    <row r="29" spans="1:14">
      <c r="A29">
        <v>24</v>
      </c>
      <c r="B29">
        <v>6.6177780577125533E-2</v>
      </c>
      <c r="C29">
        <v>4.6193414529408054E-2</v>
      </c>
      <c r="D29">
        <v>3.8880248833592654E-3</v>
      </c>
      <c r="E29">
        <v>9.5628590656454127E-3</v>
      </c>
      <c r="F29">
        <v>0.315738232991713</v>
      </c>
      <c r="G29">
        <v>6.347147512246154E-2</v>
      </c>
      <c r="I29">
        <f t="shared" si="1"/>
        <v>6.6177780577125533</v>
      </c>
      <c r="J29">
        <f t="shared" si="2"/>
        <v>4.6193414529408052</v>
      </c>
      <c r="K29">
        <f t="shared" si="5"/>
        <v>0.38880248833592657</v>
      </c>
      <c r="M29">
        <f t="shared" si="4"/>
        <v>31.573823299171298</v>
      </c>
      <c r="N29">
        <f t="shared" si="6"/>
        <v>6.3471475122461545</v>
      </c>
    </row>
    <row r="30" spans="1:14">
      <c r="A30">
        <v>25</v>
      </c>
      <c r="B30">
        <v>7.2497907987438936E-2</v>
      </c>
      <c r="C30">
        <v>5.1848306072159137E-2</v>
      </c>
      <c r="D30">
        <v>5.1204217615249785E-3</v>
      </c>
      <c r="E30">
        <v>9.8012428966202658E-3</v>
      </c>
      <c r="F30">
        <v>0.31847899439430616</v>
      </c>
      <c r="G30">
        <v>6.2971379697892862E-2</v>
      </c>
      <c r="I30">
        <f t="shared" si="1"/>
        <v>7.2497907987438932</v>
      </c>
      <c r="J30">
        <f t="shared" si="2"/>
        <v>5.1848306072159138</v>
      </c>
      <c r="L30">
        <f t="shared" si="3"/>
        <v>0.98012428966202658</v>
      </c>
      <c r="M30">
        <f t="shared" si="4"/>
        <v>31.847899439430616</v>
      </c>
    </row>
    <row r="31" spans="1:14">
      <c r="A31">
        <v>26</v>
      </c>
      <c r="B31">
        <v>7.247271385767115E-2</v>
      </c>
      <c r="C31">
        <v>5.2821058237379252E-2</v>
      </c>
      <c r="D31">
        <v>6.149499907258135E-3</v>
      </c>
      <c r="E31">
        <v>8.6955086652522381E-3</v>
      </c>
      <c r="F31">
        <v>0.31770877385569163</v>
      </c>
      <c r="G31">
        <v>6.322761233592275E-2</v>
      </c>
      <c r="I31">
        <f t="shared" si="1"/>
        <v>7.2472713857671147</v>
      </c>
      <c r="J31">
        <f t="shared" si="2"/>
        <v>5.2821058237379255</v>
      </c>
      <c r="K31">
        <f t="shared" si="5"/>
        <v>0.61494999072581347</v>
      </c>
      <c r="M31">
        <f t="shared" si="4"/>
        <v>31.770877385569165</v>
      </c>
      <c r="N31">
        <f t="shared" si="6"/>
        <v>6.3227612335922752</v>
      </c>
    </row>
    <row r="32" spans="1:14">
      <c r="A32">
        <v>27</v>
      </c>
      <c r="B32">
        <v>7.1371370470680331E-2</v>
      </c>
      <c r="C32">
        <v>4.9979759982638233E-2</v>
      </c>
      <c r="D32">
        <v>1.0529770142822486E-2</v>
      </c>
      <c r="E32">
        <v>1.5839688707391195E-2</v>
      </c>
      <c r="F32">
        <v>0.32069247865247402</v>
      </c>
      <c r="G32">
        <v>6.4591830243226608E-2</v>
      </c>
      <c r="I32">
        <f t="shared" si="1"/>
        <v>7.1371370470680331</v>
      </c>
      <c r="J32">
        <f t="shared" si="2"/>
        <v>4.997975998263823</v>
      </c>
      <c r="L32">
        <f t="shared" si="3"/>
        <v>1.5839688707391195</v>
      </c>
      <c r="M32">
        <f t="shared" si="4"/>
        <v>32.069247865247405</v>
      </c>
    </row>
    <row r="33" spans="1:14">
      <c r="A33">
        <v>28</v>
      </c>
      <c r="B33">
        <v>7.8879221141474026E-2</v>
      </c>
      <c r="C33">
        <v>5.3276651023621571E-2</v>
      </c>
      <c r="D33">
        <v>2.8036583103856682E-3</v>
      </c>
      <c r="E33">
        <v>8.7596889274377723E-3</v>
      </c>
      <c r="F33">
        <v>0.33107425969749055</v>
      </c>
      <c r="G33">
        <v>6.2727516911354073E-2</v>
      </c>
      <c r="I33">
        <f t="shared" si="1"/>
        <v>7.8879221141474023</v>
      </c>
      <c r="J33">
        <f t="shared" si="2"/>
        <v>5.3276651023621575</v>
      </c>
      <c r="K33">
        <f t="shared" si="5"/>
        <v>0.28036583103856683</v>
      </c>
      <c r="M33">
        <f t="shared" si="4"/>
        <v>33.107425969749052</v>
      </c>
      <c r="N33">
        <f t="shared" si="6"/>
        <v>6.2727516911354071</v>
      </c>
    </row>
    <row r="34" spans="1:14">
      <c r="A34">
        <v>29</v>
      </c>
      <c r="B34">
        <v>8.1009924687547794E-2</v>
      </c>
      <c r="C34">
        <v>5.2825675731834394E-2</v>
      </c>
      <c r="D34">
        <v>7.3676288042004937E-3</v>
      </c>
      <c r="E34">
        <v>1.5538958336007493E-2</v>
      </c>
      <c r="F34">
        <v>0.32067268326479931</v>
      </c>
      <c r="G34">
        <v>6.7219540124263968E-2</v>
      </c>
      <c r="I34">
        <f t="shared" si="1"/>
        <v>8.1009924687547787</v>
      </c>
      <c r="J34">
        <f t="shared" si="2"/>
        <v>5.2825675731834396</v>
      </c>
      <c r="L34">
        <f t="shared" si="3"/>
        <v>1.5538958336007493</v>
      </c>
      <c r="M34">
        <f t="shared" si="4"/>
        <v>32.067268326479933</v>
      </c>
    </row>
    <row r="35" spans="1:14">
      <c r="A35">
        <v>30</v>
      </c>
      <c r="B35">
        <v>8.291927980780478E-2</v>
      </c>
      <c r="C35">
        <v>5.7646339943020125E-2</v>
      </c>
      <c r="D35">
        <v>1.0670666457402949E-2</v>
      </c>
      <c r="E35">
        <v>1.561047348529998E-2</v>
      </c>
      <c r="F35">
        <v>0.33295122236518898</v>
      </c>
      <c r="G35">
        <v>6.1031080135432209E-2</v>
      </c>
      <c r="I35">
        <f t="shared" si="1"/>
        <v>8.2919279807804784</v>
      </c>
      <c r="J35">
        <f t="shared" si="2"/>
        <v>5.7646339943020122</v>
      </c>
      <c r="K35">
        <f t="shared" si="5"/>
        <v>1.0670666457402949</v>
      </c>
      <c r="M35">
        <f t="shared" si="4"/>
        <v>33.2951222365189</v>
      </c>
      <c r="N35">
        <f t="shared" si="6"/>
        <v>6.1031080135432205</v>
      </c>
    </row>
    <row r="36" spans="1:14">
      <c r="A36">
        <v>31</v>
      </c>
      <c r="B36">
        <v>9.0697067583253119E-2</v>
      </c>
      <c r="C36">
        <v>5.8315876639018147E-2</v>
      </c>
      <c r="D36">
        <v>9.9911538516415377E-3</v>
      </c>
      <c r="E36">
        <v>1.5902035247799987E-2</v>
      </c>
      <c r="F36">
        <v>0.32139791428597142</v>
      </c>
      <c r="G36">
        <v>6.3455571027687244E-2</v>
      </c>
      <c r="I36">
        <f t="shared" si="1"/>
        <v>9.0697067583253119</v>
      </c>
      <c r="J36">
        <f t="shared" si="2"/>
        <v>5.8315876639018143</v>
      </c>
      <c r="L36">
        <f t="shared" si="3"/>
        <v>1.5902035247799988</v>
      </c>
      <c r="M36">
        <f t="shared" si="4"/>
        <v>32.139791428597142</v>
      </c>
    </row>
    <row r="37" spans="1:14">
      <c r="A37">
        <v>32</v>
      </c>
      <c r="B37">
        <v>8.6194516677614103E-2</v>
      </c>
      <c r="C37">
        <v>6.0435306593936026E-2</v>
      </c>
      <c r="D37">
        <v>1.2673534321628823E-2</v>
      </c>
      <c r="E37">
        <v>1.0472385066903364E-2</v>
      </c>
      <c r="F37">
        <v>0.32253704886761386</v>
      </c>
      <c r="G37">
        <v>6.6942102026535097E-2</v>
      </c>
      <c r="I37">
        <f t="shared" si="1"/>
        <v>8.6194516677614104</v>
      </c>
      <c r="J37">
        <f t="shared" si="2"/>
        <v>6.0435306593936025</v>
      </c>
      <c r="K37">
        <f t="shared" si="5"/>
        <v>1.2673534321628823</v>
      </c>
      <c r="M37">
        <f t="shared" si="4"/>
        <v>32.253704886761383</v>
      </c>
      <c r="N37">
        <f t="shared" si="6"/>
        <v>6.69421020265351</v>
      </c>
    </row>
    <row r="38" spans="1:14">
      <c r="A38">
        <v>33</v>
      </c>
      <c r="B38">
        <v>9.110017365953732E-2</v>
      </c>
      <c r="C38">
        <v>6.2151475366436656E-2</v>
      </c>
      <c r="D38">
        <v>8.2486766447415344E-3</v>
      </c>
      <c r="E38">
        <v>1.1281056370441115E-2</v>
      </c>
      <c r="F38">
        <v>0.31992945643665033</v>
      </c>
      <c r="G38">
        <v>6.5450651361037046E-2</v>
      </c>
      <c r="I38">
        <f t="shared" si="1"/>
        <v>9.1100173659537322</v>
      </c>
      <c r="J38">
        <f t="shared" si="2"/>
        <v>6.2151475366436655</v>
      </c>
      <c r="L38">
        <f t="shared" si="3"/>
        <v>1.1281056370441114</v>
      </c>
      <c r="M38">
        <f t="shared" si="4"/>
        <v>31.992945643665031</v>
      </c>
    </row>
    <row r="39" spans="1:14">
      <c r="A39">
        <v>34</v>
      </c>
      <c r="B39">
        <v>8.9748688555566586E-2</v>
      </c>
      <c r="C39">
        <v>6.1598915196636024E-2</v>
      </c>
      <c r="D39">
        <v>9.5042589923951797E-3</v>
      </c>
      <c r="E39">
        <v>1.8240030513130372E-2</v>
      </c>
      <c r="F39">
        <v>0.32034695915851608</v>
      </c>
      <c r="G39">
        <v>6.6648759834031943E-2</v>
      </c>
      <c r="I39">
        <f t="shared" si="1"/>
        <v>8.9748688555566591</v>
      </c>
      <c r="J39">
        <f t="shared" si="2"/>
        <v>6.1598915196636028</v>
      </c>
      <c r="K39">
        <f t="shared" si="5"/>
        <v>0.95042589923951792</v>
      </c>
      <c r="M39">
        <f t="shared" si="4"/>
        <v>32.034695915851607</v>
      </c>
      <c r="N39">
        <f t="shared" si="6"/>
        <v>6.6648759834031939</v>
      </c>
    </row>
    <row r="40" spans="1:14">
      <c r="A40">
        <v>35</v>
      </c>
      <c r="B40">
        <v>9.4386208013532882E-2</v>
      </c>
      <c r="C40">
        <v>6.29318319293585E-2</v>
      </c>
      <c r="D40">
        <v>1.3073037795882231E-2</v>
      </c>
      <c r="E40">
        <v>1.7594560447721508E-2</v>
      </c>
      <c r="F40">
        <v>0.31844660194174762</v>
      </c>
      <c r="G40">
        <v>6.2974913941176047E-2</v>
      </c>
      <c r="I40">
        <f t="shared" si="1"/>
        <v>9.438620801353288</v>
      </c>
      <c r="J40">
        <f t="shared" si="2"/>
        <v>6.2931831929358504</v>
      </c>
      <c r="L40">
        <f t="shared" si="3"/>
        <v>1.7594560447721508</v>
      </c>
      <c r="M40">
        <f t="shared" si="4"/>
        <v>31.844660194174761</v>
      </c>
    </row>
    <row r="41" spans="1:14">
      <c r="A41">
        <v>36</v>
      </c>
      <c r="B41">
        <v>0.10102126204594329</v>
      </c>
      <c r="C41">
        <v>6.7821758557371589E-2</v>
      </c>
      <c r="D41">
        <v>9.6897427482985302E-3</v>
      </c>
      <c r="E41">
        <v>1.2436301089780872E-2</v>
      </c>
      <c r="F41">
        <v>0.31498960742147086</v>
      </c>
      <c r="G41">
        <v>6.5539007443116332E-2</v>
      </c>
      <c r="I41">
        <f t="shared" si="1"/>
        <v>10.102126204594329</v>
      </c>
      <c r="J41">
        <f t="shared" si="2"/>
        <v>6.782175855737159</v>
      </c>
      <c r="K41">
        <f t="shared" si="5"/>
        <v>0.96897427482985299</v>
      </c>
      <c r="M41">
        <f t="shared" si="4"/>
        <v>31.498960742147087</v>
      </c>
      <c r="N41">
        <f t="shared" si="6"/>
        <v>6.5539007443116333</v>
      </c>
    </row>
    <row r="42" spans="1:14">
      <c r="A42">
        <v>37</v>
      </c>
      <c r="B42">
        <v>9.3608789152127558E-2</v>
      </c>
      <c r="C42">
        <v>6.8155757322961433E-2</v>
      </c>
      <c r="D42">
        <v>8.1684192503602374E-3</v>
      </c>
      <c r="E42">
        <v>1.7024272975158558E-2</v>
      </c>
      <c r="F42">
        <v>0.3191376409296634</v>
      </c>
      <c r="G42">
        <v>6.0025587921370131E-2</v>
      </c>
      <c r="I42">
        <f t="shared" si="1"/>
        <v>9.3608789152127549</v>
      </c>
      <c r="J42">
        <f t="shared" si="2"/>
        <v>6.8155757322961437</v>
      </c>
      <c r="L42">
        <f t="shared" si="3"/>
        <v>1.7024272975158559</v>
      </c>
      <c r="M42">
        <f t="shared" si="4"/>
        <v>31.913764092966339</v>
      </c>
    </row>
    <row r="43" spans="1:14">
      <c r="A43">
        <v>38</v>
      </c>
      <c r="B43">
        <v>9.7054986188218187E-2</v>
      </c>
      <c r="C43">
        <v>6.8885321446876494E-2</v>
      </c>
      <c r="D43">
        <v>1.1746115542111918E-2</v>
      </c>
      <c r="E43">
        <v>1.6699704220677413E-2</v>
      </c>
      <c r="F43">
        <v>0.32695861864185644</v>
      </c>
      <c r="G43">
        <v>6.0545121683996235E-2</v>
      </c>
      <c r="I43">
        <f t="shared" si="1"/>
        <v>9.7054986188218191</v>
      </c>
      <c r="J43">
        <f t="shared" si="2"/>
        <v>6.8885321446876491</v>
      </c>
      <c r="K43">
        <f t="shared" si="5"/>
        <v>1.1746115542111917</v>
      </c>
      <c r="M43">
        <f t="shared" si="4"/>
        <v>32.695861864185645</v>
      </c>
      <c r="N43">
        <f t="shared" si="6"/>
        <v>6.0545121683996239</v>
      </c>
    </row>
    <row r="44" spans="1:14">
      <c r="A44">
        <v>39</v>
      </c>
      <c r="B44">
        <v>0.1062814364253129</v>
      </c>
      <c r="C44">
        <v>6.8328143782620684E-2</v>
      </c>
      <c r="D44">
        <v>1.237033972063294E-2</v>
      </c>
      <c r="E44">
        <v>1.7933798976416507E-2</v>
      </c>
      <c r="F44">
        <v>0.31508858435984416</v>
      </c>
      <c r="G44">
        <v>5.7035618103807757E-2</v>
      </c>
      <c r="I44">
        <f t="shared" si="1"/>
        <v>10.62814364253129</v>
      </c>
      <c r="J44">
        <f t="shared" si="2"/>
        <v>6.8328143782620687</v>
      </c>
      <c r="L44">
        <f t="shared" si="3"/>
        <v>1.7933798976416508</v>
      </c>
      <c r="M44">
        <f t="shared" si="4"/>
        <v>31.508858435984415</v>
      </c>
    </row>
    <row r="45" spans="1:14">
      <c r="A45">
        <v>40</v>
      </c>
      <c r="B45">
        <v>0.10089529139710449</v>
      </c>
      <c r="C45">
        <v>7.2485427957081919E-2</v>
      </c>
      <c r="D45">
        <v>8.979910682437536E-3</v>
      </c>
      <c r="E45">
        <v>2.00389115761022E-2</v>
      </c>
      <c r="F45">
        <v>0.31606395709799623</v>
      </c>
      <c r="G45">
        <v>5.6270454433001327E-2</v>
      </c>
      <c r="I45">
        <f t="shared" si="1"/>
        <v>10.089529139710448</v>
      </c>
      <c r="J45">
        <f t="shared" si="2"/>
        <v>7.2485427957081923</v>
      </c>
      <c r="K45">
        <f t="shared" si="5"/>
        <v>0.89799106824375363</v>
      </c>
      <c r="M45">
        <f t="shared" si="4"/>
        <v>31.606395709799624</v>
      </c>
      <c r="N45">
        <f t="shared" si="6"/>
        <v>5.6270454433001325</v>
      </c>
    </row>
    <row r="46" spans="1:14">
      <c r="A46">
        <v>41</v>
      </c>
      <c r="B46">
        <v>0.10627063894112672</v>
      </c>
      <c r="C46">
        <v>7.4669502834372029E-2</v>
      </c>
      <c r="D46">
        <v>1.3672293007262396E-2</v>
      </c>
      <c r="E46">
        <v>1.7647738379246665E-2</v>
      </c>
      <c r="F46">
        <v>0.3159415856105528</v>
      </c>
      <c r="G46">
        <v>6.1439285234638409E-2</v>
      </c>
      <c r="I46">
        <f t="shared" si="1"/>
        <v>10.627063894112672</v>
      </c>
      <c r="J46">
        <f t="shared" si="2"/>
        <v>7.4669502834372032</v>
      </c>
      <c r="L46">
        <f t="shared" si="3"/>
        <v>1.7647738379246665</v>
      </c>
      <c r="M46">
        <f t="shared" si="4"/>
        <v>31.594158561055281</v>
      </c>
    </row>
    <row r="47" spans="1:14">
      <c r="A47">
        <v>42</v>
      </c>
      <c r="B47">
        <v>0.10364325112248846</v>
      </c>
      <c r="C47">
        <v>7.3924547062273069E-2</v>
      </c>
      <c r="D47">
        <v>1.5712614322199555E-2</v>
      </c>
      <c r="E47">
        <v>1.7000434592061062E-2</v>
      </c>
      <c r="F47">
        <v>0.31511197890891429</v>
      </c>
      <c r="G47">
        <v>6.4507008404430508E-2</v>
      </c>
      <c r="I47">
        <f t="shared" si="1"/>
        <v>10.364325112248846</v>
      </c>
      <c r="J47">
        <f t="shared" si="2"/>
        <v>7.3924547062273067</v>
      </c>
      <c r="K47">
        <f t="shared" si="5"/>
        <v>1.5712614322199554</v>
      </c>
      <c r="M47">
        <f t="shared" si="4"/>
        <v>31.511197890891431</v>
      </c>
      <c r="N47">
        <f t="shared" si="6"/>
        <v>6.4507008404430506</v>
      </c>
    </row>
    <row r="48" spans="1:14">
      <c r="A48">
        <v>43</v>
      </c>
      <c r="B48">
        <v>0.10246992450758975</v>
      </c>
      <c r="C48">
        <v>7.5055833203786976E-2</v>
      </c>
      <c r="D48">
        <v>1.5307760354987369E-2</v>
      </c>
      <c r="E48">
        <v>1.621193422806733E-2</v>
      </c>
      <c r="F48">
        <v>0.31876332814454233</v>
      </c>
      <c r="G48">
        <v>5.997610851540576E-2</v>
      </c>
      <c r="I48">
        <f t="shared" si="1"/>
        <v>10.246992450758976</v>
      </c>
      <c r="J48">
        <f t="shared" si="2"/>
        <v>7.5055833203786975</v>
      </c>
      <c r="L48">
        <f t="shared" si="3"/>
        <v>1.6211934228067331</v>
      </c>
      <c r="M48">
        <f t="shared" si="4"/>
        <v>31.876332814454233</v>
      </c>
    </row>
    <row r="49" spans="1:14">
      <c r="A49">
        <v>44</v>
      </c>
      <c r="B49">
        <v>0.10285143561550159</v>
      </c>
      <c r="C49">
        <v>7.9019182611131555E-2</v>
      </c>
      <c r="D49">
        <v>1.1457188922339389E-2</v>
      </c>
      <c r="E49">
        <v>1.8463744569891371E-2</v>
      </c>
      <c r="F49">
        <v>0.31307485355912074</v>
      </c>
      <c r="G49">
        <v>7.398938313317735E-2</v>
      </c>
      <c r="I49">
        <f t="shared" si="1"/>
        <v>10.285143561550159</v>
      </c>
      <c r="J49">
        <f t="shared" si="2"/>
        <v>7.9019182611131553</v>
      </c>
      <c r="K49">
        <f t="shared" si="5"/>
        <v>1.145718892233939</v>
      </c>
      <c r="M49">
        <f t="shared" si="4"/>
        <v>31.307485355912075</v>
      </c>
      <c r="N49">
        <f t="shared" si="6"/>
        <v>7.3989383133177347</v>
      </c>
    </row>
    <row r="50" spans="1:14">
      <c r="A50">
        <v>45</v>
      </c>
      <c r="B50">
        <v>0.1072820032932327</v>
      </c>
      <c r="C50">
        <v>7.9651779351488303E-2</v>
      </c>
      <c r="D50">
        <v>1.8773096294605295E-2</v>
      </c>
      <c r="E50">
        <v>2.353948644787919E-2</v>
      </c>
      <c r="F50">
        <v>0.31459549924867503</v>
      </c>
      <c r="G50">
        <v>6.2144366769630949E-2</v>
      </c>
      <c r="I50">
        <f t="shared" si="1"/>
        <v>10.72820032932327</v>
      </c>
      <c r="J50">
        <f t="shared" si="2"/>
        <v>7.9651779351488301</v>
      </c>
      <c r="L50">
        <f t="shared" si="3"/>
        <v>2.353948644787919</v>
      </c>
      <c r="M50">
        <f t="shared" si="4"/>
        <v>31.459549924867503</v>
      </c>
    </row>
  </sheetData>
  <phoneticPr fontId="1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Fig 6C Data</vt:lpstr>
      <vt:lpstr>Fig 6C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Amy Orr</cp:lastModifiedBy>
  <cp:lastPrinted>2017-06-15T13:47:43Z</cp:lastPrinted>
  <dcterms:created xsi:type="dcterms:W3CDTF">2017-06-06T15:54:06Z</dcterms:created>
  <dcterms:modified xsi:type="dcterms:W3CDTF">2017-06-27T18:10:44Z</dcterms:modified>
</cp:coreProperties>
</file>