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4420" tabRatio="500"/>
  </bookViews>
  <sheets>
    <sheet name="Fig 2I-J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7" i="1" l="1"/>
  <c r="I55" i="1"/>
  <c r="G50" i="1"/>
  <c r="G49" i="1"/>
  <c r="G48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D81" i="1"/>
  <c r="D79" i="1"/>
  <c r="D80" i="1"/>
  <c r="B103" i="1"/>
  <c r="B102" i="1"/>
  <c r="B101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I56" i="1"/>
</calcChain>
</file>

<file path=xl/sharedStrings.xml><?xml version="1.0" encoding="utf-8"?>
<sst xmlns="http://schemas.openxmlformats.org/spreadsheetml/2006/main" count="26" uniqueCount="9">
  <si>
    <t># cells</t>
  </si>
  <si>
    <t>avg</t>
  </si>
  <si>
    <t>stdev</t>
  </si>
  <si>
    <t>error</t>
  </si>
  <si>
    <t>Figure 2I</t>
  </si>
  <si>
    <t>Figure 2J</t>
  </si>
  <si>
    <t>WT</t>
  </si>
  <si>
    <t>APP KO</t>
  </si>
  <si>
    <t xml:space="preserve"># spots on 
membrane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</si>
</sst>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2"/>
      <color theme="1"/>
      <name val="Arial"/>
      <family val="2"/>
      <charset val="129"/>
    </font>
    <font>
      <b/>
      <sz val="12"/>
      <color theme="1"/>
      <name val="Arial"/>
      <family val="2"/>
      <charset val="129"/>
    </font>
    <font>
      <u/>
      <sz val="12"/>
      <color theme="10"/>
      <name val="Arial"/>
      <family val="2"/>
      <charset val="129"/>
    </font>
    <font>
      <u/>
      <sz val="12"/>
      <color theme="11"/>
      <name val="Arial"/>
      <family val="2"/>
      <charset val="129"/>
    </font>
    <font>
      <sz val="12"/>
      <name val="Arial"/>
    </font>
    <font>
      <b/>
      <sz val="18"/>
      <color rgb="FFFF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" fontId="0" fillId="0" borderId="0" xfId="0" applyNumberFormat="1" applyFont="1" applyFill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3" xfId="0" applyBorder="1"/>
    <xf numFmtId="0" fontId="0" fillId="0" borderId="5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164" fontId="0" fillId="2" borderId="10" xfId="0" applyNumberFormat="1" applyFont="1" applyFill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8" xfId="0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5"/>
  <sheetViews>
    <sheetView tabSelected="1" topLeftCell="A63" workbookViewId="0">
      <selection activeCell="C89" sqref="C89"/>
    </sheetView>
  </sheetViews>
  <sheetFormatPr baseColWidth="10" defaultRowHeight="15" x14ac:dyDescent="0"/>
  <cols>
    <col min="1" max="2" width="16.140625" style="6" customWidth="1"/>
    <col min="3" max="3" width="16.140625" customWidth="1"/>
    <col min="4" max="4" width="16.140625" style="1" customWidth="1"/>
    <col min="5" max="9" width="16.140625" customWidth="1"/>
  </cols>
  <sheetData>
    <row r="1" spans="1:9" ht="21">
      <c r="A1" s="21" t="s">
        <v>4</v>
      </c>
      <c r="B1" s="10"/>
      <c r="C1" s="16"/>
      <c r="D1" s="11"/>
      <c r="F1" s="21" t="s">
        <v>5</v>
      </c>
      <c r="G1" s="10"/>
      <c r="H1" s="16"/>
      <c r="I1" s="11"/>
    </row>
    <row r="2" spans="1:9">
      <c r="A2" s="39" t="s">
        <v>6</v>
      </c>
      <c r="B2" s="40"/>
      <c r="C2" s="39" t="s">
        <v>7</v>
      </c>
      <c r="D2" s="40"/>
      <c r="F2" s="39" t="s">
        <v>6</v>
      </c>
      <c r="G2" s="40"/>
      <c r="H2" s="39" t="s">
        <v>7</v>
      </c>
      <c r="I2" s="40"/>
    </row>
    <row r="3" spans="1:9" ht="30">
      <c r="A3" s="18" t="s">
        <v>0</v>
      </c>
      <c r="B3" s="19" t="s">
        <v>8</v>
      </c>
      <c r="C3" s="18" t="s">
        <v>0</v>
      </c>
      <c r="D3" s="20" t="s">
        <v>8</v>
      </c>
      <c r="F3" s="18" t="s">
        <v>0</v>
      </c>
      <c r="G3" s="19" t="s">
        <v>8</v>
      </c>
      <c r="H3" s="18" t="s">
        <v>0</v>
      </c>
      <c r="I3" s="20" t="s">
        <v>8</v>
      </c>
    </row>
    <row r="4" spans="1:9">
      <c r="A4" s="22">
        <v>1</v>
      </c>
      <c r="B4" s="23">
        <v>9</v>
      </c>
      <c r="C4" s="29">
        <v>1</v>
      </c>
      <c r="D4" s="11">
        <v>7</v>
      </c>
      <c r="F4" s="22">
        <v>1</v>
      </c>
      <c r="G4" s="23">
        <v>4</v>
      </c>
      <c r="H4" s="29">
        <v>1</v>
      </c>
      <c r="I4" s="11">
        <v>19</v>
      </c>
    </row>
    <row r="5" spans="1:9">
      <c r="A5" s="12">
        <f>A4+1</f>
        <v>2</v>
      </c>
      <c r="B5" s="24">
        <v>10</v>
      </c>
      <c r="C5" s="17">
        <f>C4+1</f>
        <v>2</v>
      </c>
      <c r="D5" s="13">
        <v>11</v>
      </c>
      <c r="F5" s="12">
        <f>F4+1</f>
        <v>2</v>
      </c>
      <c r="G5" s="24">
        <v>3</v>
      </c>
      <c r="H5" s="17">
        <f>H4+1</f>
        <v>2</v>
      </c>
      <c r="I5" s="13">
        <v>4</v>
      </c>
    </row>
    <row r="6" spans="1:9">
      <c r="A6" s="12">
        <f t="shared" ref="A6:A69" si="0">A5+1</f>
        <v>3</v>
      </c>
      <c r="B6" s="24">
        <v>1</v>
      </c>
      <c r="C6" s="17">
        <f t="shared" ref="C6:C69" si="1">C5+1</f>
        <v>3</v>
      </c>
      <c r="D6" s="13">
        <v>6</v>
      </c>
      <c r="F6" s="12">
        <f t="shared" ref="F6:F47" si="2">F5+1</f>
        <v>3</v>
      </c>
      <c r="G6" s="24">
        <v>5</v>
      </c>
      <c r="H6" s="17">
        <f t="shared" ref="H6:H54" si="3">H5+1</f>
        <v>3</v>
      </c>
      <c r="I6" s="13">
        <v>4</v>
      </c>
    </row>
    <row r="7" spans="1:9">
      <c r="A7" s="12">
        <f t="shared" si="0"/>
        <v>4</v>
      </c>
      <c r="B7" s="24">
        <v>14</v>
      </c>
      <c r="C7" s="17">
        <f t="shared" si="1"/>
        <v>4</v>
      </c>
      <c r="D7" s="13">
        <v>5</v>
      </c>
      <c r="F7" s="12">
        <f t="shared" si="2"/>
        <v>4</v>
      </c>
      <c r="G7" s="24">
        <v>10</v>
      </c>
      <c r="H7" s="17">
        <f t="shared" si="3"/>
        <v>4</v>
      </c>
      <c r="I7" s="13">
        <v>7</v>
      </c>
    </row>
    <row r="8" spans="1:9">
      <c r="A8" s="12">
        <f t="shared" si="0"/>
        <v>5</v>
      </c>
      <c r="B8" s="24">
        <v>11</v>
      </c>
      <c r="C8" s="17">
        <f t="shared" si="1"/>
        <v>5</v>
      </c>
      <c r="D8" s="13">
        <v>7</v>
      </c>
      <c r="F8" s="12">
        <f t="shared" si="2"/>
        <v>5</v>
      </c>
      <c r="G8" s="24">
        <v>6</v>
      </c>
      <c r="H8" s="17">
        <f t="shared" si="3"/>
        <v>5</v>
      </c>
      <c r="I8" s="13">
        <v>19</v>
      </c>
    </row>
    <row r="9" spans="1:9">
      <c r="A9" s="12">
        <f t="shared" si="0"/>
        <v>6</v>
      </c>
      <c r="B9" s="24">
        <v>3</v>
      </c>
      <c r="C9" s="17">
        <f t="shared" si="1"/>
        <v>6</v>
      </c>
      <c r="D9" s="13">
        <v>8</v>
      </c>
      <c r="F9" s="12">
        <f t="shared" si="2"/>
        <v>6</v>
      </c>
      <c r="G9" s="24">
        <v>4</v>
      </c>
      <c r="H9" s="17">
        <f t="shared" si="3"/>
        <v>6</v>
      </c>
      <c r="I9" s="13">
        <v>20</v>
      </c>
    </row>
    <row r="10" spans="1:9">
      <c r="A10" s="12">
        <f t="shared" si="0"/>
        <v>7</v>
      </c>
      <c r="B10" s="24">
        <v>8</v>
      </c>
      <c r="C10" s="17">
        <f t="shared" si="1"/>
        <v>7</v>
      </c>
      <c r="D10" s="13">
        <v>7</v>
      </c>
      <c r="F10" s="12">
        <f t="shared" si="2"/>
        <v>7</v>
      </c>
      <c r="G10" s="24">
        <v>4</v>
      </c>
      <c r="H10" s="17">
        <f t="shared" si="3"/>
        <v>7</v>
      </c>
      <c r="I10" s="13">
        <v>2</v>
      </c>
    </row>
    <row r="11" spans="1:9">
      <c r="A11" s="12">
        <f t="shared" si="0"/>
        <v>8</v>
      </c>
      <c r="B11" s="24">
        <v>3</v>
      </c>
      <c r="C11" s="17">
        <f t="shared" si="1"/>
        <v>8</v>
      </c>
      <c r="D11" s="13">
        <v>6</v>
      </c>
      <c r="F11" s="12">
        <f t="shared" si="2"/>
        <v>8</v>
      </c>
      <c r="G11" s="24">
        <v>5</v>
      </c>
      <c r="H11" s="17">
        <f t="shared" si="3"/>
        <v>8</v>
      </c>
      <c r="I11" s="13">
        <v>2</v>
      </c>
    </row>
    <row r="12" spans="1:9">
      <c r="A12" s="12">
        <f t="shared" si="0"/>
        <v>9</v>
      </c>
      <c r="B12" s="24">
        <v>7</v>
      </c>
      <c r="C12" s="17">
        <f t="shared" si="1"/>
        <v>9</v>
      </c>
      <c r="D12" s="13">
        <v>9</v>
      </c>
      <c r="F12" s="12">
        <f t="shared" si="2"/>
        <v>9</v>
      </c>
      <c r="G12" s="24">
        <v>12</v>
      </c>
      <c r="H12" s="17">
        <f t="shared" si="3"/>
        <v>9</v>
      </c>
      <c r="I12" s="13">
        <v>4</v>
      </c>
    </row>
    <row r="13" spans="1:9">
      <c r="A13" s="12">
        <f t="shared" si="0"/>
        <v>10</v>
      </c>
      <c r="B13" s="24">
        <v>5</v>
      </c>
      <c r="C13" s="17">
        <f t="shared" si="1"/>
        <v>10</v>
      </c>
      <c r="D13" s="13">
        <v>7</v>
      </c>
      <c r="F13" s="12">
        <f t="shared" si="2"/>
        <v>10</v>
      </c>
      <c r="G13" s="24">
        <v>2</v>
      </c>
      <c r="H13" s="17">
        <f t="shared" si="3"/>
        <v>10</v>
      </c>
      <c r="I13" s="13">
        <v>5</v>
      </c>
    </row>
    <row r="14" spans="1:9">
      <c r="A14" s="12">
        <f t="shared" si="0"/>
        <v>11</v>
      </c>
      <c r="B14" s="24">
        <v>4</v>
      </c>
      <c r="C14" s="17">
        <f t="shared" si="1"/>
        <v>11</v>
      </c>
      <c r="D14" s="13">
        <v>3</v>
      </c>
      <c r="F14" s="12">
        <f t="shared" si="2"/>
        <v>11</v>
      </c>
      <c r="G14" s="24">
        <v>4</v>
      </c>
      <c r="H14" s="17">
        <f t="shared" si="3"/>
        <v>11</v>
      </c>
      <c r="I14" s="13">
        <v>5</v>
      </c>
    </row>
    <row r="15" spans="1:9">
      <c r="A15" s="12">
        <f t="shared" si="0"/>
        <v>12</v>
      </c>
      <c r="B15" s="24">
        <v>2</v>
      </c>
      <c r="C15" s="17">
        <f t="shared" si="1"/>
        <v>12</v>
      </c>
      <c r="D15" s="13">
        <v>6</v>
      </c>
      <c r="F15" s="12">
        <f t="shared" si="2"/>
        <v>12</v>
      </c>
      <c r="G15" s="24">
        <v>4</v>
      </c>
      <c r="H15" s="17">
        <f t="shared" si="3"/>
        <v>12</v>
      </c>
      <c r="I15" s="13">
        <v>2</v>
      </c>
    </row>
    <row r="16" spans="1:9">
      <c r="A16" s="12">
        <f t="shared" si="0"/>
        <v>13</v>
      </c>
      <c r="B16" s="24">
        <v>11</v>
      </c>
      <c r="C16" s="17">
        <f t="shared" si="1"/>
        <v>13</v>
      </c>
      <c r="D16" s="13">
        <v>14</v>
      </c>
      <c r="F16" s="12">
        <f t="shared" si="2"/>
        <v>13</v>
      </c>
      <c r="G16" s="24">
        <v>1</v>
      </c>
      <c r="H16" s="17">
        <f t="shared" si="3"/>
        <v>13</v>
      </c>
      <c r="I16" s="13">
        <v>6</v>
      </c>
    </row>
    <row r="17" spans="1:9">
      <c r="A17" s="12">
        <f t="shared" si="0"/>
        <v>14</v>
      </c>
      <c r="B17" s="24">
        <v>6</v>
      </c>
      <c r="C17" s="17">
        <f t="shared" si="1"/>
        <v>14</v>
      </c>
      <c r="D17" s="13">
        <v>8</v>
      </c>
      <c r="F17" s="12">
        <f t="shared" si="2"/>
        <v>14</v>
      </c>
      <c r="G17" s="24">
        <v>2</v>
      </c>
      <c r="H17" s="17">
        <f t="shared" si="3"/>
        <v>14</v>
      </c>
      <c r="I17" s="13">
        <v>2</v>
      </c>
    </row>
    <row r="18" spans="1:9">
      <c r="A18" s="12">
        <f t="shared" si="0"/>
        <v>15</v>
      </c>
      <c r="B18" s="24">
        <v>6</v>
      </c>
      <c r="C18" s="17">
        <f t="shared" si="1"/>
        <v>15</v>
      </c>
      <c r="D18" s="13">
        <v>7</v>
      </c>
      <c r="F18" s="12">
        <f t="shared" si="2"/>
        <v>15</v>
      </c>
      <c r="G18" s="24">
        <v>4</v>
      </c>
      <c r="H18" s="17">
        <f t="shared" si="3"/>
        <v>15</v>
      </c>
      <c r="I18" s="13">
        <v>4</v>
      </c>
    </row>
    <row r="19" spans="1:9">
      <c r="A19" s="12">
        <f t="shared" si="0"/>
        <v>16</v>
      </c>
      <c r="B19" s="24">
        <v>4</v>
      </c>
      <c r="C19" s="17">
        <f t="shared" si="1"/>
        <v>16</v>
      </c>
      <c r="D19" s="13">
        <v>11</v>
      </c>
      <c r="F19" s="12">
        <f t="shared" si="2"/>
        <v>16</v>
      </c>
      <c r="G19" s="24">
        <v>5</v>
      </c>
      <c r="H19" s="17">
        <f t="shared" si="3"/>
        <v>16</v>
      </c>
      <c r="I19" s="13">
        <v>3</v>
      </c>
    </row>
    <row r="20" spans="1:9">
      <c r="A20" s="12">
        <f t="shared" si="0"/>
        <v>17</v>
      </c>
      <c r="B20" s="24">
        <v>7</v>
      </c>
      <c r="C20" s="17">
        <f t="shared" si="1"/>
        <v>17</v>
      </c>
      <c r="D20" s="13">
        <v>11</v>
      </c>
      <c r="F20" s="12">
        <f t="shared" si="2"/>
        <v>17</v>
      </c>
      <c r="G20" s="24">
        <v>6</v>
      </c>
      <c r="H20" s="17">
        <f t="shared" si="3"/>
        <v>17</v>
      </c>
      <c r="I20" s="13">
        <v>1</v>
      </c>
    </row>
    <row r="21" spans="1:9">
      <c r="A21" s="12">
        <f t="shared" si="0"/>
        <v>18</v>
      </c>
      <c r="B21" s="24">
        <v>10</v>
      </c>
      <c r="C21" s="17">
        <f t="shared" si="1"/>
        <v>18</v>
      </c>
      <c r="D21" s="13">
        <v>6</v>
      </c>
      <c r="F21" s="12">
        <f t="shared" si="2"/>
        <v>18</v>
      </c>
      <c r="G21" s="24">
        <v>3</v>
      </c>
      <c r="H21" s="17">
        <f t="shared" si="3"/>
        <v>18</v>
      </c>
      <c r="I21" s="13">
        <v>1</v>
      </c>
    </row>
    <row r="22" spans="1:9">
      <c r="A22" s="12">
        <f t="shared" si="0"/>
        <v>19</v>
      </c>
      <c r="B22" s="24">
        <v>9</v>
      </c>
      <c r="C22" s="17">
        <f t="shared" si="1"/>
        <v>19</v>
      </c>
      <c r="D22" s="13">
        <v>14</v>
      </c>
      <c r="F22" s="12">
        <f t="shared" si="2"/>
        <v>19</v>
      </c>
      <c r="G22" s="24">
        <v>2</v>
      </c>
      <c r="H22" s="17">
        <f t="shared" si="3"/>
        <v>19</v>
      </c>
      <c r="I22" s="13">
        <v>3</v>
      </c>
    </row>
    <row r="23" spans="1:9">
      <c r="A23" s="12">
        <f t="shared" si="0"/>
        <v>20</v>
      </c>
      <c r="B23" s="24">
        <v>9</v>
      </c>
      <c r="C23" s="17">
        <f t="shared" si="1"/>
        <v>20</v>
      </c>
      <c r="D23" s="13">
        <v>11</v>
      </c>
      <c r="F23" s="12">
        <f t="shared" si="2"/>
        <v>20</v>
      </c>
      <c r="G23" s="24">
        <v>2</v>
      </c>
      <c r="H23" s="17">
        <f t="shared" si="3"/>
        <v>20</v>
      </c>
      <c r="I23" s="13">
        <v>5</v>
      </c>
    </row>
    <row r="24" spans="1:9">
      <c r="A24" s="12">
        <f t="shared" si="0"/>
        <v>21</v>
      </c>
      <c r="B24" s="25">
        <v>8</v>
      </c>
      <c r="C24" s="17">
        <f t="shared" si="1"/>
        <v>21</v>
      </c>
      <c r="D24" s="13">
        <v>8</v>
      </c>
      <c r="F24" s="12">
        <f t="shared" si="2"/>
        <v>21</v>
      </c>
      <c r="G24" s="25">
        <v>5</v>
      </c>
      <c r="H24" s="17">
        <f t="shared" si="3"/>
        <v>21</v>
      </c>
      <c r="I24" s="13">
        <v>6</v>
      </c>
    </row>
    <row r="25" spans="1:9">
      <c r="A25" s="12">
        <f t="shared" si="0"/>
        <v>22</v>
      </c>
      <c r="B25" s="25">
        <v>20</v>
      </c>
      <c r="C25" s="17">
        <f t="shared" si="1"/>
        <v>22</v>
      </c>
      <c r="D25" s="13">
        <v>15</v>
      </c>
      <c r="F25" s="12">
        <f t="shared" si="2"/>
        <v>22</v>
      </c>
      <c r="G25" s="25">
        <v>1</v>
      </c>
      <c r="H25" s="17">
        <f t="shared" si="3"/>
        <v>22</v>
      </c>
      <c r="I25" s="13">
        <v>3</v>
      </c>
    </row>
    <row r="26" spans="1:9">
      <c r="A26" s="12">
        <f t="shared" si="0"/>
        <v>23</v>
      </c>
      <c r="B26" s="24">
        <v>12</v>
      </c>
      <c r="C26" s="17">
        <f t="shared" si="1"/>
        <v>23</v>
      </c>
      <c r="D26" s="13">
        <v>16</v>
      </c>
      <c r="F26" s="12">
        <f t="shared" si="2"/>
        <v>23</v>
      </c>
      <c r="G26" s="24">
        <v>5</v>
      </c>
      <c r="H26" s="17">
        <f t="shared" si="3"/>
        <v>23</v>
      </c>
      <c r="I26" s="13">
        <v>1</v>
      </c>
    </row>
    <row r="27" spans="1:9">
      <c r="A27" s="12">
        <f t="shared" si="0"/>
        <v>24</v>
      </c>
      <c r="B27" s="24">
        <v>18</v>
      </c>
      <c r="C27" s="17">
        <f t="shared" si="1"/>
        <v>24</v>
      </c>
      <c r="D27" s="13">
        <v>14</v>
      </c>
      <c r="F27" s="12">
        <f t="shared" si="2"/>
        <v>24</v>
      </c>
      <c r="G27" s="24">
        <v>2</v>
      </c>
      <c r="H27" s="17">
        <f t="shared" si="3"/>
        <v>24</v>
      </c>
      <c r="I27" s="13">
        <v>1</v>
      </c>
    </row>
    <row r="28" spans="1:9">
      <c r="A28" s="12">
        <f t="shared" si="0"/>
        <v>25</v>
      </c>
      <c r="B28" s="24">
        <v>20</v>
      </c>
      <c r="C28" s="17">
        <f t="shared" si="1"/>
        <v>25</v>
      </c>
      <c r="D28" s="13">
        <v>14</v>
      </c>
      <c r="F28" s="12">
        <f t="shared" si="2"/>
        <v>25</v>
      </c>
      <c r="G28" s="24">
        <v>12</v>
      </c>
      <c r="H28" s="17">
        <f t="shared" si="3"/>
        <v>25</v>
      </c>
      <c r="I28" s="13">
        <v>1</v>
      </c>
    </row>
    <row r="29" spans="1:9">
      <c r="A29" s="12">
        <f t="shared" si="0"/>
        <v>26</v>
      </c>
      <c r="B29" s="24">
        <v>20</v>
      </c>
      <c r="C29" s="17">
        <f t="shared" si="1"/>
        <v>26</v>
      </c>
      <c r="D29" s="13">
        <v>11</v>
      </c>
      <c r="F29" s="12">
        <f t="shared" si="2"/>
        <v>26</v>
      </c>
      <c r="G29" s="24">
        <v>7</v>
      </c>
      <c r="H29" s="17">
        <f t="shared" si="3"/>
        <v>26</v>
      </c>
      <c r="I29" s="13">
        <v>1</v>
      </c>
    </row>
    <row r="30" spans="1:9">
      <c r="A30" s="12">
        <f t="shared" si="0"/>
        <v>27</v>
      </c>
      <c r="B30" s="24">
        <v>18</v>
      </c>
      <c r="C30" s="17">
        <f t="shared" si="1"/>
        <v>27</v>
      </c>
      <c r="D30" s="13">
        <v>11</v>
      </c>
      <c r="F30" s="12">
        <f t="shared" si="2"/>
        <v>27</v>
      </c>
      <c r="G30" s="24">
        <v>6</v>
      </c>
      <c r="H30" s="17">
        <f t="shared" si="3"/>
        <v>27</v>
      </c>
      <c r="I30" s="13">
        <v>1</v>
      </c>
    </row>
    <row r="31" spans="1:9">
      <c r="A31" s="12">
        <f t="shared" si="0"/>
        <v>28</v>
      </c>
      <c r="B31" s="24">
        <v>16</v>
      </c>
      <c r="C31" s="17">
        <f t="shared" si="1"/>
        <v>28</v>
      </c>
      <c r="D31" s="13">
        <v>11</v>
      </c>
      <c r="F31" s="12">
        <f t="shared" si="2"/>
        <v>28</v>
      </c>
      <c r="G31" s="24">
        <v>2</v>
      </c>
      <c r="H31" s="17">
        <f t="shared" si="3"/>
        <v>28</v>
      </c>
      <c r="I31" s="13">
        <v>2</v>
      </c>
    </row>
    <row r="32" spans="1:9">
      <c r="A32" s="12">
        <f t="shared" si="0"/>
        <v>29</v>
      </c>
      <c r="B32" s="24">
        <v>20</v>
      </c>
      <c r="C32" s="17">
        <f t="shared" si="1"/>
        <v>29</v>
      </c>
      <c r="D32" s="13">
        <v>10</v>
      </c>
      <c r="F32" s="12">
        <f t="shared" si="2"/>
        <v>29</v>
      </c>
      <c r="G32" s="24">
        <v>1</v>
      </c>
      <c r="H32" s="17">
        <f t="shared" si="3"/>
        <v>29</v>
      </c>
      <c r="I32" s="13">
        <v>2</v>
      </c>
    </row>
    <row r="33" spans="1:9">
      <c r="A33" s="12">
        <f t="shared" si="0"/>
        <v>30</v>
      </c>
      <c r="B33" s="24">
        <v>17</v>
      </c>
      <c r="C33" s="17">
        <f t="shared" si="1"/>
        <v>30</v>
      </c>
      <c r="D33" s="13">
        <v>6</v>
      </c>
      <c r="F33" s="12">
        <f t="shared" si="2"/>
        <v>30</v>
      </c>
      <c r="G33" s="24">
        <v>2</v>
      </c>
      <c r="H33" s="17">
        <f t="shared" si="3"/>
        <v>30</v>
      </c>
      <c r="I33" s="13">
        <v>3</v>
      </c>
    </row>
    <row r="34" spans="1:9">
      <c r="A34" s="12">
        <f t="shared" si="0"/>
        <v>31</v>
      </c>
      <c r="B34" s="24">
        <v>6</v>
      </c>
      <c r="C34" s="17">
        <f t="shared" si="1"/>
        <v>31</v>
      </c>
      <c r="D34" s="13">
        <v>9</v>
      </c>
      <c r="F34" s="12">
        <f t="shared" si="2"/>
        <v>31</v>
      </c>
      <c r="G34" s="24">
        <v>4</v>
      </c>
      <c r="H34" s="17">
        <f t="shared" si="3"/>
        <v>31</v>
      </c>
      <c r="I34" s="13">
        <v>1</v>
      </c>
    </row>
    <row r="35" spans="1:9">
      <c r="A35" s="12">
        <f t="shared" si="0"/>
        <v>32</v>
      </c>
      <c r="B35" s="24">
        <v>13</v>
      </c>
      <c r="C35" s="17">
        <f t="shared" si="1"/>
        <v>32</v>
      </c>
      <c r="D35" s="13">
        <v>21</v>
      </c>
      <c r="F35" s="12">
        <f t="shared" si="2"/>
        <v>32</v>
      </c>
      <c r="G35" s="24">
        <v>7</v>
      </c>
      <c r="H35" s="17">
        <f t="shared" si="3"/>
        <v>32</v>
      </c>
      <c r="I35" s="13">
        <v>13</v>
      </c>
    </row>
    <row r="36" spans="1:9">
      <c r="A36" s="12">
        <f t="shared" si="0"/>
        <v>33</v>
      </c>
      <c r="B36" s="24">
        <v>16</v>
      </c>
      <c r="C36" s="17">
        <f t="shared" si="1"/>
        <v>33</v>
      </c>
      <c r="D36" s="13">
        <v>26</v>
      </c>
      <c r="F36" s="12">
        <f t="shared" si="2"/>
        <v>33</v>
      </c>
      <c r="G36" s="24">
        <v>3</v>
      </c>
      <c r="H36" s="17">
        <f t="shared" si="3"/>
        <v>33</v>
      </c>
      <c r="I36" s="13">
        <v>4</v>
      </c>
    </row>
    <row r="37" spans="1:9">
      <c r="A37" s="12">
        <f t="shared" si="0"/>
        <v>34</v>
      </c>
      <c r="B37" s="24">
        <v>6</v>
      </c>
      <c r="C37" s="17">
        <f t="shared" si="1"/>
        <v>34</v>
      </c>
      <c r="D37" s="13">
        <v>20</v>
      </c>
      <c r="F37" s="12">
        <f t="shared" si="2"/>
        <v>34</v>
      </c>
      <c r="G37" s="24">
        <v>5</v>
      </c>
      <c r="H37" s="17">
        <f t="shared" si="3"/>
        <v>34</v>
      </c>
      <c r="I37" s="13">
        <v>1</v>
      </c>
    </row>
    <row r="38" spans="1:9">
      <c r="A38" s="12">
        <f t="shared" si="0"/>
        <v>35</v>
      </c>
      <c r="B38" s="24">
        <v>10</v>
      </c>
      <c r="C38" s="17">
        <f t="shared" si="1"/>
        <v>35</v>
      </c>
      <c r="D38" s="13">
        <v>7</v>
      </c>
      <c r="F38" s="12">
        <f t="shared" si="2"/>
        <v>35</v>
      </c>
      <c r="G38" s="24">
        <v>1</v>
      </c>
      <c r="H38" s="17">
        <f t="shared" si="3"/>
        <v>35</v>
      </c>
      <c r="I38" s="13">
        <v>2</v>
      </c>
    </row>
    <row r="39" spans="1:9">
      <c r="A39" s="12">
        <f t="shared" si="0"/>
        <v>36</v>
      </c>
      <c r="B39" s="24">
        <v>14</v>
      </c>
      <c r="C39" s="17">
        <f t="shared" si="1"/>
        <v>36</v>
      </c>
      <c r="D39" s="13">
        <v>8</v>
      </c>
      <c r="F39" s="12">
        <f t="shared" si="2"/>
        <v>36</v>
      </c>
      <c r="G39" s="24">
        <v>4</v>
      </c>
      <c r="H39" s="17">
        <f t="shared" si="3"/>
        <v>36</v>
      </c>
      <c r="I39" s="13">
        <v>4</v>
      </c>
    </row>
    <row r="40" spans="1:9">
      <c r="A40" s="12">
        <f t="shared" si="0"/>
        <v>37</v>
      </c>
      <c r="B40" s="24">
        <v>16</v>
      </c>
      <c r="C40" s="17">
        <f t="shared" si="1"/>
        <v>37</v>
      </c>
      <c r="D40" s="13">
        <v>3</v>
      </c>
      <c r="F40" s="12">
        <f t="shared" si="2"/>
        <v>37</v>
      </c>
      <c r="G40" s="24">
        <v>4</v>
      </c>
      <c r="H40" s="17">
        <f t="shared" si="3"/>
        <v>37</v>
      </c>
      <c r="I40" s="13">
        <v>8</v>
      </c>
    </row>
    <row r="41" spans="1:9">
      <c r="A41" s="12">
        <f t="shared" si="0"/>
        <v>38</v>
      </c>
      <c r="B41" s="24">
        <v>9</v>
      </c>
      <c r="C41" s="17">
        <f t="shared" si="1"/>
        <v>38</v>
      </c>
      <c r="D41" s="13">
        <v>5</v>
      </c>
      <c r="F41" s="12">
        <f t="shared" si="2"/>
        <v>38</v>
      </c>
      <c r="G41" s="24">
        <v>5</v>
      </c>
      <c r="H41" s="17">
        <f t="shared" si="3"/>
        <v>38</v>
      </c>
      <c r="I41" s="13">
        <v>5</v>
      </c>
    </row>
    <row r="42" spans="1:9">
      <c r="A42" s="12">
        <f t="shared" si="0"/>
        <v>39</v>
      </c>
      <c r="B42" s="24">
        <v>4</v>
      </c>
      <c r="C42" s="17">
        <f t="shared" si="1"/>
        <v>39</v>
      </c>
      <c r="D42" s="13">
        <v>7</v>
      </c>
      <c r="F42" s="12">
        <f t="shared" si="2"/>
        <v>39</v>
      </c>
      <c r="G42" s="24">
        <v>5</v>
      </c>
      <c r="H42" s="17">
        <f t="shared" si="3"/>
        <v>39</v>
      </c>
      <c r="I42" s="13">
        <v>4</v>
      </c>
    </row>
    <row r="43" spans="1:9">
      <c r="A43" s="12">
        <f t="shared" si="0"/>
        <v>40</v>
      </c>
      <c r="B43" s="24">
        <v>6</v>
      </c>
      <c r="C43" s="17">
        <f t="shared" si="1"/>
        <v>40</v>
      </c>
      <c r="D43" s="13">
        <v>1</v>
      </c>
      <c r="F43" s="12">
        <f t="shared" si="2"/>
        <v>40</v>
      </c>
      <c r="G43" s="24">
        <v>2</v>
      </c>
      <c r="H43" s="17">
        <f t="shared" si="3"/>
        <v>40</v>
      </c>
      <c r="I43" s="13">
        <v>6</v>
      </c>
    </row>
    <row r="44" spans="1:9">
      <c r="A44" s="12">
        <f t="shared" si="0"/>
        <v>41</v>
      </c>
      <c r="B44" s="24">
        <v>3</v>
      </c>
      <c r="C44" s="17">
        <f t="shared" si="1"/>
        <v>41</v>
      </c>
      <c r="D44" s="13">
        <v>2</v>
      </c>
      <c r="F44" s="12">
        <f t="shared" si="2"/>
        <v>41</v>
      </c>
      <c r="G44" s="25">
        <v>4</v>
      </c>
      <c r="H44" s="17">
        <f t="shared" si="3"/>
        <v>41</v>
      </c>
      <c r="I44" s="13">
        <v>1</v>
      </c>
    </row>
    <row r="45" spans="1:9">
      <c r="A45" s="12">
        <f t="shared" si="0"/>
        <v>42</v>
      </c>
      <c r="B45" s="24">
        <v>9</v>
      </c>
      <c r="C45" s="17">
        <f t="shared" si="1"/>
        <v>42</v>
      </c>
      <c r="D45" s="13">
        <v>5</v>
      </c>
      <c r="F45" s="12">
        <f t="shared" si="2"/>
        <v>42</v>
      </c>
      <c r="G45" s="25">
        <v>8</v>
      </c>
      <c r="H45" s="17">
        <f t="shared" si="3"/>
        <v>42</v>
      </c>
      <c r="I45" s="13">
        <v>1</v>
      </c>
    </row>
    <row r="46" spans="1:9">
      <c r="A46" s="12">
        <f t="shared" si="0"/>
        <v>43</v>
      </c>
      <c r="B46" s="24">
        <v>6</v>
      </c>
      <c r="C46" s="17">
        <f t="shared" si="1"/>
        <v>43</v>
      </c>
      <c r="D46" s="13">
        <v>2</v>
      </c>
      <c r="F46" s="12">
        <f t="shared" si="2"/>
        <v>43</v>
      </c>
      <c r="G46" s="25">
        <v>3</v>
      </c>
      <c r="H46" s="17">
        <f t="shared" si="3"/>
        <v>43</v>
      </c>
      <c r="I46" s="13">
        <v>1</v>
      </c>
    </row>
    <row r="47" spans="1:9">
      <c r="A47" s="12">
        <f t="shared" si="0"/>
        <v>44</v>
      </c>
      <c r="B47" s="24">
        <v>3</v>
      </c>
      <c r="C47" s="17">
        <f t="shared" si="1"/>
        <v>44</v>
      </c>
      <c r="D47" s="13">
        <v>2</v>
      </c>
      <c r="F47" s="15">
        <f t="shared" si="2"/>
        <v>44</v>
      </c>
      <c r="G47" s="26">
        <v>4</v>
      </c>
      <c r="H47" s="17">
        <f t="shared" si="3"/>
        <v>44</v>
      </c>
      <c r="I47" s="13">
        <v>2</v>
      </c>
    </row>
    <row r="48" spans="1:9">
      <c r="A48" s="12">
        <f t="shared" si="0"/>
        <v>45</v>
      </c>
      <c r="B48" s="25">
        <v>7</v>
      </c>
      <c r="C48" s="17">
        <f t="shared" si="1"/>
        <v>45</v>
      </c>
      <c r="D48" s="13">
        <v>1</v>
      </c>
      <c r="E48" s="4"/>
      <c r="F48" s="5" t="s">
        <v>1</v>
      </c>
      <c r="G48" s="31">
        <f>AVERAGE(G4:G47)</f>
        <v>4.3181818181818183</v>
      </c>
      <c r="H48" s="17">
        <f t="shared" si="3"/>
        <v>45</v>
      </c>
      <c r="I48" s="13">
        <v>3</v>
      </c>
    </row>
    <row r="49" spans="1:12">
      <c r="A49" s="12">
        <f t="shared" si="0"/>
        <v>46</v>
      </c>
      <c r="B49" s="25">
        <v>1</v>
      </c>
      <c r="C49" s="17">
        <f t="shared" si="1"/>
        <v>46</v>
      </c>
      <c r="D49" s="13">
        <v>4</v>
      </c>
      <c r="E49" s="4"/>
      <c r="F49" s="5" t="s">
        <v>3</v>
      </c>
      <c r="G49" s="32">
        <f>G50/SQRT(44)</f>
        <v>0.38848750904727708</v>
      </c>
      <c r="H49" s="17">
        <f t="shared" si="3"/>
        <v>46</v>
      </c>
      <c r="I49" s="13">
        <v>4</v>
      </c>
    </row>
    <row r="50" spans="1:12">
      <c r="A50" s="12">
        <f t="shared" si="0"/>
        <v>47</v>
      </c>
      <c r="B50" s="25">
        <v>4</v>
      </c>
      <c r="C50" s="17">
        <f t="shared" si="1"/>
        <v>47</v>
      </c>
      <c r="D50" s="13">
        <v>1</v>
      </c>
      <c r="E50" s="4"/>
      <c r="F50" s="14" t="s">
        <v>2</v>
      </c>
      <c r="G50" s="38">
        <f>STDEV(G4:G47)</f>
        <v>2.5769346064992336</v>
      </c>
      <c r="H50" s="17">
        <f t="shared" si="3"/>
        <v>47</v>
      </c>
      <c r="I50" s="13">
        <v>1</v>
      </c>
    </row>
    <row r="51" spans="1:12">
      <c r="A51" s="12">
        <f t="shared" si="0"/>
        <v>48</v>
      </c>
      <c r="B51" s="25">
        <v>1</v>
      </c>
      <c r="C51" s="17">
        <f t="shared" si="1"/>
        <v>48</v>
      </c>
      <c r="D51" s="13">
        <v>2</v>
      </c>
      <c r="E51" s="4"/>
      <c r="F51" s="14"/>
      <c r="G51" s="8"/>
      <c r="H51" s="17">
        <f t="shared" si="3"/>
        <v>48</v>
      </c>
      <c r="I51" s="13">
        <v>1</v>
      </c>
      <c r="K51" s="2"/>
      <c r="L51" s="2"/>
    </row>
    <row r="52" spans="1:12">
      <c r="A52" s="12">
        <f t="shared" si="0"/>
        <v>49</v>
      </c>
      <c r="B52" s="25">
        <v>2</v>
      </c>
      <c r="C52" s="17">
        <f t="shared" si="1"/>
        <v>49</v>
      </c>
      <c r="D52" s="13">
        <v>5</v>
      </c>
      <c r="E52" s="4"/>
      <c r="F52" s="14"/>
      <c r="G52" s="8"/>
      <c r="H52" s="17">
        <f t="shared" si="3"/>
        <v>49</v>
      </c>
      <c r="I52" s="13">
        <v>2</v>
      </c>
      <c r="K52" s="2"/>
      <c r="L52" s="2"/>
    </row>
    <row r="53" spans="1:12">
      <c r="A53" s="12">
        <f t="shared" si="0"/>
        <v>50</v>
      </c>
      <c r="B53" s="25">
        <v>1</v>
      </c>
      <c r="C53" s="17">
        <f t="shared" si="1"/>
        <v>50</v>
      </c>
      <c r="D53" s="13">
        <v>1</v>
      </c>
      <c r="E53" s="4"/>
      <c r="F53" s="14"/>
      <c r="G53" s="8"/>
      <c r="H53" s="17">
        <f t="shared" si="3"/>
        <v>50</v>
      </c>
      <c r="I53" s="13">
        <v>1</v>
      </c>
      <c r="K53" s="2"/>
      <c r="L53" s="2"/>
    </row>
    <row r="54" spans="1:12">
      <c r="A54" s="12">
        <f t="shared" si="0"/>
        <v>51</v>
      </c>
      <c r="B54" s="25">
        <v>8</v>
      </c>
      <c r="C54" s="17">
        <f t="shared" si="1"/>
        <v>51</v>
      </c>
      <c r="D54" s="13">
        <v>4</v>
      </c>
      <c r="E54" s="4"/>
      <c r="F54" s="14"/>
      <c r="G54" s="8"/>
      <c r="H54" s="30">
        <f t="shared" si="3"/>
        <v>51</v>
      </c>
      <c r="I54" s="35">
        <v>2</v>
      </c>
      <c r="K54" s="2"/>
      <c r="L54" s="2"/>
    </row>
    <row r="55" spans="1:12">
      <c r="A55" s="12">
        <f t="shared" si="0"/>
        <v>52</v>
      </c>
      <c r="B55" s="25">
        <v>10</v>
      </c>
      <c r="C55" s="17">
        <f t="shared" si="1"/>
        <v>52</v>
      </c>
      <c r="D55" s="13">
        <v>1</v>
      </c>
      <c r="E55" s="4"/>
      <c r="F55" s="14"/>
      <c r="G55" s="8"/>
      <c r="H55" s="5" t="s">
        <v>1</v>
      </c>
      <c r="I55" s="31">
        <f>AVERAGE(I4:I54)</f>
        <v>4.0392156862745097</v>
      </c>
      <c r="J55" s="4"/>
      <c r="K55" s="2"/>
      <c r="L55" s="2"/>
    </row>
    <row r="56" spans="1:12">
      <c r="A56" s="12">
        <f t="shared" si="0"/>
        <v>53</v>
      </c>
      <c r="B56" s="25">
        <v>2</v>
      </c>
      <c r="C56" s="17">
        <f t="shared" si="1"/>
        <v>53</v>
      </c>
      <c r="D56" s="13">
        <v>2</v>
      </c>
      <c r="E56" s="4"/>
      <c r="F56" s="14"/>
      <c r="G56" s="8"/>
      <c r="H56" s="5" t="s">
        <v>3</v>
      </c>
      <c r="I56" s="36">
        <f>I57/SQRT(51)</f>
        <v>0.62869973774931631</v>
      </c>
      <c r="J56" s="4"/>
      <c r="K56" s="2"/>
      <c r="L56" s="2"/>
    </row>
    <row r="57" spans="1:12">
      <c r="A57" s="12">
        <f t="shared" si="0"/>
        <v>54</v>
      </c>
      <c r="B57" s="25">
        <v>3</v>
      </c>
      <c r="C57" s="17">
        <f t="shared" si="1"/>
        <v>54</v>
      </c>
      <c r="D57" s="13">
        <v>2</v>
      </c>
      <c r="E57" s="4"/>
      <c r="F57" s="14"/>
      <c r="G57" s="8"/>
      <c r="H57" s="14" t="s">
        <v>2</v>
      </c>
      <c r="I57" s="37">
        <f>STDEV(I4:I54)</f>
        <v>4.4898141801804021</v>
      </c>
      <c r="J57" s="4"/>
      <c r="K57" s="2"/>
      <c r="L57" s="2"/>
    </row>
    <row r="58" spans="1:12">
      <c r="A58" s="12">
        <f t="shared" si="0"/>
        <v>55</v>
      </c>
      <c r="B58" s="25">
        <v>2</v>
      </c>
      <c r="C58" s="17">
        <f t="shared" si="1"/>
        <v>55</v>
      </c>
      <c r="D58" s="13">
        <v>3</v>
      </c>
      <c r="F58" s="14"/>
      <c r="G58" s="8"/>
      <c r="H58" s="3"/>
      <c r="I58" s="3"/>
      <c r="J58" s="4"/>
      <c r="K58" s="2"/>
      <c r="L58" s="2"/>
    </row>
    <row r="59" spans="1:12">
      <c r="A59" s="12">
        <f t="shared" si="0"/>
        <v>56</v>
      </c>
      <c r="B59" s="25">
        <v>1</v>
      </c>
      <c r="C59" s="17">
        <f t="shared" si="1"/>
        <v>56</v>
      </c>
      <c r="D59" s="13">
        <v>1</v>
      </c>
      <c r="F59" s="14"/>
      <c r="G59" s="8"/>
      <c r="H59" s="3"/>
      <c r="I59" s="3"/>
      <c r="J59" s="4"/>
      <c r="K59" s="2"/>
      <c r="L59" s="2"/>
    </row>
    <row r="60" spans="1:12">
      <c r="A60" s="12">
        <f t="shared" si="0"/>
        <v>57</v>
      </c>
      <c r="B60" s="25">
        <v>1</v>
      </c>
      <c r="C60" s="17">
        <f t="shared" si="1"/>
        <v>57</v>
      </c>
      <c r="D60" s="13">
        <v>1</v>
      </c>
      <c r="F60" s="14"/>
      <c r="G60" s="8"/>
      <c r="H60" s="3"/>
      <c r="I60" s="3"/>
      <c r="J60" s="4"/>
      <c r="K60" s="2"/>
      <c r="L60" s="2"/>
    </row>
    <row r="61" spans="1:12">
      <c r="A61" s="12">
        <f t="shared" si="0"/>
        <v>58</v>
      </c>
      <c r="B61" s="25">
        <v>1</v>
      </c>
      <c r="C61" s="17">
        <f t="shared" si="1"/>
        <v>58</v>
      </c>
      <c r="D61" s="13">
        <v>2</v>
      </c>
      <c r="F61" s="14"/>
      <c r="G61" s="8"/>
      <c r="H61" s="3"/>
      <c r="I61" s="3"/>
      <c r="J61" s="4"/>
      <c r="K61" s="2"/>
      <c r="L61" s="2"/>
    </row>
    <row r="62" spans="1:12">
      <c r="A62" s="12">
        <f t="shared" si="0"/>
        <v>59</v>
      </c>
      <c r="B62" s="25">
        <v>1</v>
      </c>
      <c r="C62" s="17">
        <f t="shared" si="1"/>
        <v>59</v>
      </c>
      <c r="D62" s="13">
        <v>7</v>
      </c>
      <c r="F62" s="14"/>
      <c r="G62" s="8"/>
      <c r="H62" s="3"/>
      <c r="I62" s="3"/>
      <c r="J62" s="4"/>
      <c r="K62" s="2"/>
      <c r="L62" s="2"/>
    </row>
    <row r="63" spans="1:12">
      <c r="A63" s="12">
        <f t="shared" si="0"/>
        <v>60</v>
      </c>
      <c r="B63" s="25">
        <v>3</v>
      </c>
      <c r="C63" s="17">
        <f t="shared" si="1"/>
        <v>60</v>
      </c>
      <c r="D63" s="13">
        <v>1</v>
      </c>
      <c r="F63" s="14"/>
      <c r="G63" s="8"/>
      <c r="H63" s="3"/>
      <c r="I63" s="3"/>
      <c r="J63" s="4"/>
      <c r="K63" s="2"/>
      <c r="L63" s="2"/>
    </row>
    <row r="64" spans="1:12">
      <c r="A64" s="12">
        <f t="shared" si="0"/>
        <v>61</v>
      </c>
      <c r="B64" s="25">
        <v>1</v>
      </c>
      <c r="C64" s="17">
        <f t="shared" si="1"/>
        <v>61</v>
      </c>
      <c r="D64" s="13">
        <v>3</v>
      </c>
      <c r="F64" s="14"/>
      <c r="G64" s="8"/>
      <c r="H64" s="3"/>
      <c r="I64" s="3"/>
      <c r="J64" s="4"/>
      <c r="K64" s="2"/>
      <c r="L64" s="2"/>
    </row>
    <row r="65" spans="1:12">
      <c r="A65" s="12">
        <f t="shared" si="0"/>
        <v>62</v>
      </c>
      <c r="B65" s="25">
        <v>4</v>
      </c>
      <c r="C65" s="17">
        <f t="shared" si="1"/>
        <v>62</v>
      </c>
      <c r="D65" s="13">
        <v>4</v>
      </c>
      <c r="F65" s="14"/>
      <c r="G65" s="8"/>
      <c r="H65" s="3"/>
      <c r="I65" s="3"/>
      <c r="J65" s="4"/>
      <c r="K65" s="2"/>
      <c r="L65" s="2"/>
    </row>
    <row r="66" spans="1:12">
      <c r="A66" s="12">
        <f t="shared" si="0"/>
        <v>63</v>
      </c>
      <c r="B66" s="25">
        <v>4</v>
      </c>
      <c r="C66" s="17">
        <f t="shared" si="1"/>
        <v>63</v>
      </c>
      <c r="D66" s="13">
        <v>2</v>
      </c>
      <c r="F66" s="14"/>
      <c r="G66" s="8"/>
      <c r="H66" s="3"/>
      <c r="I66" s="3"/>
      <c r="J66" s="4"/>
      <c r="K66" s="2"/>
      <c r="L66" s="2"/>
    </row>
    <row r="67" spans="1:12">
      <c r="A67" s="12">
        <f t="shared" si="0"/>
        <v>64</v>
      </c>
      <c r="B67" s="25">
        <v>7</v>
      </c>
      <c r="C67" s="17">
        <f t="shared" si="1"/>
        <v>64</v>
      </c>
      <c r="D67" s="13">
        <v>2</v>
      </c>
      <c r="F67" s="14"/>
      <c r="G67" s="8"/>
      <c r="H67" s="3"/>
      <c r="I67" s="4"/>
      <c r="J67" s="4"/>
      <c r="K67" s="27"/>
      <c r="L67" s="2"/>
    </row>
    <row r="68" spans="1:12">
      <c r="A68" s="12">
        <f t="shared" si="0"/>
        <v>65</v>
      </c>
      <c r="B68" s="25">
        <v>5</v>
      </c>
      <c r="C68" s="17">
        <f t="shared" si="1"/>
        <v>65</v>
      </c>
      <c r="D68" s="13">
        <v>4</v>
      </c>
      <c r="F68" s="14"/>
      <c r="G68" s="8"/>
      <c r="H68" s="3"/>
      <c r="I68" s="4"/>
      <c r="J68" s="4"/>
      <c r="K68" s="27"/>
      <c r="L68" s="2"/>
    </row>
    <row r="69" spans="1:12">
      <c r="A69" s="12">
        <f t="shared" si="0"/>
        <v>66</v>
      </c>
      <c r="B69" s="25">
        <v>3</v>
      </c>
      <c r="C69" s="17">
        <f t="shared" si="1"/>
        <v>66</v>
      </c>
      <c r="D69" s="13">
        <v>5</v>
      </c>
      <c r="F69" s="14"/>
      <c r="G69" s="8"/>
      <c r="H69" s="3"/>
      <c r="I69" s="4"/>
      <c r="J69" s="4"/>
      <c r="K69" s="28"/>
      <c r="L69" s="2"/>
    </row>
    <row r="70" spans="1:12">
      <c r="A70" s="12">
        <f t="shared" ref="A70:A100" si="4">A69+1</f>
        <v>67</v>
      </c>
      <c r="B70" s="25">
        <v>2</v>
      </c>
      <c r="C70" s="17">
        <f t="shared" ref="C70:C78" si="5">C69+1</f>
        <v>67</v>
      </c>
      <c r="D70" s="13">
        <v>2</v>
      </c>
      <c r="F70" s="14"/>
      <c r="G70" s="8"/>
      <c r="H70" s="3"/>
      <c r="I70" s="3"/>
      <c r="J70" s="4"/>
      <c r="K70" s="2"/>
      <c r="L70" s="2"/>
    </row>
    <row r="71" spans="1:12">
      <c r="A71" s="12">
        <f t="shared" si="4"/>
        <v>68</v>
      </c>
      <c r="B71" s="25">
        <v>3</v>
      </c>
      <c r="C71" s="17">
        <f t="shared" si="5"/>
        <v>68</v>
      </c>
      <c r="D71" s="13">
        <v>8</v>
      </c>
      <c r="F71" s="14"/>
      <c r="G71" s="8"/>
      <c r="H71" s="3"/>
      <c r="I71" s="3"/>
      <c r="J71" s="4"/>
      <c r="K71" s="2"/>
      <c r="L71" s="2"/>
    </row>
    <row r="72" spans="1:12">
      <c r="A72" s="12">
        <f t="shared" si="4"/>
        <v>69</v>
      </c>
      <c r="B72" s="25">
        <v>3</v>
      </c>
      <c r="C72" s="17">
        <f t="shared" si="5"/>
        <v>69</v>
      </c>
      <c r="D72" s="13">
        <v>1</v>
      </c>
      <c r="F72" s="14"/>
      <c r="G72" s="8"/>
      <c r="H72" s="3"/>
      <c r="I72" s="3"/>
      <c r="J72" s="4"/>
      <c r="K72" s="2"/>
      <c r="L72" s="2"/>
    </row>
    <row r="73" spans="1:12">
      <c r="A73" s="12">
        <f t="shared" si="4"/>
        <v>70</v>
      </c>
      <c r="B73" s="25">
        <v>6</v>
      </c>
      <c r="C73" s="17">
        <f t="shared" si="5"/>
        <v>70</v>
      </c>
      <c r="D73" s="13">
        <v>5</v>
      </c>
      <c r="F73" s="14"/>
      <c r="G73" s="8"/>
      <c r="H73" s="3"/>
      <c r="I73" s="3"/>
      <c r="J73" s="4"/>
      <c r="K73" s="2"/>
      <c r="L73" s="2"/>
    </row>
    <row r="74" spans="1:12">
      <c r="A74" s="12">
        <f t="shared" si="4"/>
        <v>71</v>
      </c>
      <c r="B74" s="25">
        <v>4</v>
      </c>
      <c r="C74" s="17">
        <f t="shared" si="5"/>
        <v>71</v>
      </c>
      <c r="D74" s="13">
        <v>4</v>
      </c>
      <c r="F74" s="14"/>
      <c r="G74" s="8"/>
      <c r="H74" s="3"/>
      <c r="I74" s="3"/>
      <c r="J74" s="4"/>
    </row>
    <row r="75" spans="1:12">
      <c r="A75" s="12">
        <f t="shared" si="4"/>
        <v>72</v>
      </c>
      <c r="B75" s="25">
        <v>6</v>
      </c>
      <c r="C75" s="17">
        <f t="shared" si="5"/>
        <v>72</v>
      </c>
      <c r="D75" s="13">
        <v>1</v>
      </c>
      <c r="F75" s="14"/>
      <c r="G75" s="8"/>
      <c r="H75" s="3"/>
      <c r="I75" s="3"/>
      <c r="J75" s="4"/>
    </row>
    <row r="76" spans="1:12">
      <c r="A76" s="12">
        <f t="shared" si="4"/>
        <v>73</v>
      </c>
      <c r="B76" s="25">
        <v>3</v>
      </c>
      <c r="C76" s="17">
        <f t="shared" si="5"/>
        <v>73</v>
      </c>
      <c r="D76" s="13">
        <v>2</v>
      </c>
      <c r="F76" s="14"/>
      <c r="G76" s="8"/>
      <c r="H76" s="3"/>
      <c r="I76" s="3"/>
      <c r="J76" s="4"/>
    </row>
    <row r="77" spans="1:12">
      <c r="A77" s="12">
        <f t="shared" si="4"/>
        <v>74</v>
      </c>
      <c r="B77" s="25">
        <v>2</v>
      </c>
      <c r="C77" s="17">
        <f t="shared" si="5"/>
        <v>74</v>
      </c>
      <c r="D77" s="13">
        <v>3</v>
      </c>
      <c r="F77" s="14"/>
      <c r="G77" s="8"/>
      <c r="H77" s="3"/>
      <c r="I77" s="3"/>
      <c r="J77" s="4"/>
    </row>
    <row r="78" spans="1:12">
      <c r="A78" s="12">
        <f t="shared" si="4"/>
        <v>75</v>
      </c>
      <c r="B78" s="25">
        <v>3</v>
      </c>
      <c r="C78" s="30">
        <f t="shared" si="5"/>
        <v>75</v>
      </c>
      <c r="D78" s="35">
        <v>2</v>
      </c>
      <c r="F78" s="14"/>
      <c r="G78" s="8"/>
      <c r="H78" s="3"/>
      <c r="I78" s="3"/>
      <c r="J78" s="4"/>
    </row>
    <row r="79" spans="1:12">
      <c r="A79" s="12">
        <f t="shared" si="4"/>
        <v>76</v>
      </c>
      <c r="B79" s="25">
        <v>10</v>
      </c>
      <c r="C79" s="5" t="s">
        <v>1</v>
      </c>
      <c r="D79" s="31">
        <f>AVERAGE(D4:D78)</f>
        <v>6.4533333333333331</v>
      </c>
      <c r="E79" s="4"/>
      <c r="F79" s="14"/>
      <c r="G79" s="8"/>
      <c r="H79" s="5"/>
      <c r="I79" s="3"/>
      <c r="J79" s="4"/>
    </row>
    <row r="80" spans="1:12">
      <c r="A80" s="12">
        <f t="shared" si="4"/>
        <v>77</v>
      </c>
      <c r="B80" s="25">
        <v>7</v>
      </c>
      <c r="C80" s="5" t="s">
        <v>3</v>
      </c>
      <c r="D80" s="36">
        <f>D81/SQRT(75)</f>
        <v>0.59918663588620247</v>
      </c>
      <c r="E80" s="4"/>
      <c r="F80" s="14"/>
      <c r="G80" s="8"/>
      <c r="H80" s="5"/>
      <c r="I80" s="3"/>
      <c r="J80" s="4"/>
    </row>
    <row r="81" spans="1:10">
      <c r="A81" s="12">
        <f t="shared" si="4"/>
        <v>78</v>
      </c>
      <c r="B81" s="25">
        <v>2</v>
      </c>
      <c r="C81" s="14" t="s">
        <v>2</v>
      </c>
      <c r="D81" s="37">
        <f>STDEV(D4:D78)</f>
        <v>5.1891084828558798</v>
      </c>
      <c r="E81" s="4"/>
      <c r="F81" s="14"/>
      <c r="G81" s="7"/>
      <c r="H81" s="14"/>
      <c r="I81" s="3"/>
      <c r="J81" s="4"/>
    </row>
    <row r="82" spans="1:10">
      <c r="A82" s="12">
        <f t="shared" si="4"/>
        <v>79</v>
      </c>
      <c r="B82" s="25">
        <v>15</v>
      </c>
      <c r="C82" s="3"/>
      <c r="D82" s="3"/>
      <c r="E82" s="4"/>
      <c r="F82" s="14"/>
      <c r="G82" s="8"/>
      <c r="H82" s="3"/>
      <c r="I82" s="3"/>
      <c r="J82" s="4"/>
    </row>
    <row r="83" spans="1:10">
      <c r="A83" s="12">
        <f t="shared" si="4"/>
        <v>80</v>
      </c>
      <c r="B83" s="25">
        <v>9</v>
      </c>
      <c r="C83" s="3"/>
      <c r="D83" s="3"/>
      <c r="E83" s="4"/>
      <c r="F83" s="14"/>
      <c r="G83" s="8"/>
      <c r="H83" s="3"/>
      <c r="I83" s="3"/>
      <c r="J83" s="4"/>
    </row>
    <row r="84" spans="1:10">
      <c r="A84" s="12">
        <f t="shared" si="4"/>
        <v>81</v>
      </c>
      <c r="B84" s="25">
        <v>3</v>
      </c>
      <c r="C84" s="3"/>
      <c r="D84" s="3"/>
      <c r="E84" s="4"/>
      <c r="F84" s="14"/>
      <c r="G84" s="8"/>
      <c r="H84" s="3"/>
      <c r="I84" s="3"/>
      <c r="J84" s="4"/>
    </row>
    <row r="85" spans="1:10">
      <c r="A85" s="12">
        <f t="shared" si="4"/>
        <v>82</v>
      </c>
      <c r="B85" s="24">
        <v>5</v>
      </c>
      <c r="C85" s="3"/>
      <c r="D85" s="3"/>
      <c r="E85" s="4"/>
      <c r="F85" s="14"/>
      <c r="G85" s="8"/>
      <c r="H85" s="3"/>
      <c r="I85" s="3"/>
      <c r="J85" s="4"/>
    </row>
    <row r="86" spans="1:10">
      <c r="A86" s="12">
        <f t="shared" si="4"/>
        <v>83</v>
      </c>
      <c r="B86" s="25">
        <v>2</v>
      </c>
      <c r="C86" s="3"/>
      <c r="D86" s="3"/>
      <c r="F86" s="14"/>
      <c r="G86" s="8"/>
      <c r="H86" s="3"/>
      <c r="I86" s="3"/>
      <c r="J86" s="4"/>
    </row>
    <row r="87" spans="1:10">
      <c r="A87" s="12">
        <f t="shared" si="4"/>
        <v>84</v>
      </c>
      <c r="B87" s="25">
        <v>5</v>
      </c>
      <c r="C87" s="3"/>
      <c r="D87" s="3"/>
      <c r="F87" s="14"/>
      <c r="G87" s="8"/>
      <c r="H87" s="3"/>
      <c r="I87" s="3"/>
      <c r="J87" s="4"/>
    </row>
    <row r="88" spans="1:10">
      <c r="A88" s="12">
        <f t="shared" si="4"/>
        <v>85</v>
      </c>
      <c r="B88" s="25">
        <v>5</v>
      </c>
      <c r="C88" s="3"/>
      <c r="D88" s="3"/>
      <c r="F88" s="14"/>
      <c r="G88" s="8"/>
      <c r="H88" s="3"/>
      <c r="I88" s="3"/>
      <c r="J88" s="4"/>
    </row>
    <row r="89" spans="1:10">
      <c r="A89" s="12">
        <f t="shared" si="4"/>
        <v>86</v>
      </c>
      <c r="B89" s="25">
        <v>4</v>
      </c>
      <c r="C89" s="3"/>
      <c r="D89" s="3"/>
      <c r="F89" s="14"/>
      <c r="G89" s="8"/>
      <c r="H89" s="3"/>
      <c r="I89" s="3"/>
      <c r="J89" s="4"/>
    </row>
    <row r="90" spans="1:10">
      <c r="A90" s="12">
        <f t="shared" si="4"/>
        <v>87</v>
      </c>
      <c r="B90" s="25">
        <v>6</v>
      </c>
      <c r="C90" s="3"/>
      <c r="D90" s="3"/>
      <c r="F90" s="14"/>
      <c r="G90" s="8"/>
      <c r="H90" s="3"/>
      <c r="I90" s="3"/>
      <c r="J90" s="4"/>
    </row>
    <row r="91" spans="1:10">
      <c r="A91" s="12">
        <f t="shared" si="4"/>
        <v>88</v>
      </c>
      <c r="B91" s="25">
        <v>5</v>
      </c>
      <c r="C91" s="3"/>
      <c r="D91" s="3"/>
      <c r="F91" s="14"/>
      <c r="G91" s="8"/>
      <c r="H91" s="3"/>
      <c r="I91" s="3"/>
      <c r="J91" s="4"/>
    </row>
    <row r="92" spans="1:10">
      <c r="A92" s="12">
        <f t="shared" si="4"/>
        <v>89</v>
      </c>
      <c r="B92" s="25">
        <v>7</v>
      </c>
      <c r="C92" s="3"/>
      <c r="D92" s="3"/>
      <c r="F92" s="14"/>
      <c r="G92" s="8"/>
      <c r="H92" s="3"/>
      <c r="I92" s="4"/>
      <c r="J92" s="4"/>
    </row>
    <row r="93" spans="1:10">
      <c r="A93" s="12">
        <f t="shared" si="4"/>
        <v>90</v>
      </c>
      <c r="B93" s="25">
        <v>8</v>
      </c>
      <c r="C93" s="3"/>
      <c r="D93" s="3"/>
      <c r="F93" s="14"/>
      <c r="G93" s="8"/>
      <c r="H93" s="3"/>
      <c r="I93" s="4"/>
      <c r="J93" s="4"/>
    </row>
    <row r="94" spans="1:10">
      <c r="A94" s="12">
        <f t="shared" si="4"/>
        <v>91</v>
      </c>
      <c r="B94" s="25">
        <v>8</v>
      </c>
      <c r="C94" s="3"/>
      <c r="D94" s="3"/>
      <c r="F94" s="14"/>
      <c r="G94" s="8"/>
      <c r="H94" s="3"/>
      <c r="I94" s="4"/>
      <c r="J94" s="4"/>
    </row>
    <row r="95" spans="1:10">
      <c r="A95" s="12">
        <f t="shared" si="4"/>
        <v>92</v>
      </c>
      <c r="B95" s="25">
        <v>6</v>
      </c>
      <c r="C95" s="3"/>
      <c r="D95" s="3"/>
      <c r="F95" s="14"/>
      <c r="G95" s="8"/>
      <c r="H95" s="3"/>
      <c r="I95" s="4"/>
      <c r="J95" s="4"/>
    </row>
    <row r="96" spans="1:10">
      <c r="A96" s="12">
        <f t="shared" si="4"/>
        <v>93</v>
      </c>
      <c r="B96" s="25">
        <v>12</v>
      </c>
      <c r="C96" s="3"/>
      <c r="D96" s="3"/>
      <c r="F96" s="14"/>
      <c r="G96" s="8"/>
      <c r="H96" s="3"/>
      <c r="I96" s="4"/>
      <c r="J96" s="4"/>
    </row>
    <row r="97" spans="1:10">
      <c r="A97" s="12">
        <f t="shared" si="4"/>
        <v>94</v>
      </c>
      <c r="B97" s="25">
        <v>3</v>
      </c>
      <c r="C97" s="3"/>
      <c r="D97" s="3"/>
      <c r="F97" s="14"/>
      <c r="G97" s="4"/>
      <c r="H97" s="3"/>
      <c r="I97" s="4"/>
      <c r="J97" s="4"/>
    </row>
    <row r="98" spans="1:10">
      <c r="A98" s="12">
        <f t="shared" si="4"/>
        <v>95</v>
      </c>
      <c r="B98" s="25">
        <v>3</v>
      </c>
      <c r="C98" s="3"/>
      <c r="D98" s="3"/>
      <c r="F98" s="14"/>
      <c r="G98" s="4"/>
      <c r="H98" s="3"/>
      <c r="I98" s="4"/>
      <c r="J98" s="4"/>
    </row>
    <row r="99" spans="1:10">
      <c r="A99" s="12">
        <f t="shared" si="4"/>
        <v>96</v>
      </c>
      <c r="B99" s="25">
        <v>6</v>
      </c>
      <c r="C99" s="3"/>
      <c r="D99" s="3"/>
      <c r="F99" s="14"/>
      <c r="G99" s="4"/>
      <c r="H99" s="3"/>
      <c r="I99" s="4"/>
      <c r="J99" s="4"/>
    </row>
    <row r="100" spans="1:10">
      <c r="A100" s="15">
        <f t="shared" si="4"/>
        <v>97</v>
      </c>
      <c r="B100" s="26">
        <v>6</v>
      </c>
      <c r="C100" s="3"/>
      <c r="D100" s="3"/>
      <c r="F100" s="14"/>
      <c r="G100" s="4"/>
      <c r="H100" s="3"/>
      <c r="I100" s="4"/>
      <c r="J100" s="4"/>
    </row>
    <row r="101" spans="1:10">
      <c r="A101" s="5" t="s">
        <v>1</v>
      </c>
      <c r="B101" s="31">
        <f>AVERAGE(B4:B100)</f>
        <v>6.9072164948453612</v>
      </c>
      <c r="C101" s="3"/>
      <c r="D101" s="3"/>
      <c r="F101" s="14"/>
      <c r="G101" s="4"/>
      <c r="H101" s="3"/>
      <c r="I101" s="4"/>
      <c r="J101" s="4"/>
    </row>
    <row r="102" spans="1:10">
      <c r="A102" s="5" t="s">
        <v>3</v>
      </c>
      <c r="B102" s="32">
        <f>B103/SQRT(97)</f>
        <v>0.51504063376607045</v>
      </c>
      <c r="C102" s="5"/>
      <c r="D102" s="3"/>
      <c r="F102" s="14"/>
      <c r="G102" s="4"/>
      <c r="H102" s="5"/>
      <c r="I102" s="4"/>
      <c r="J102" s="4"/>
    </row>
    <row r="103" spans="1:10">
      <c r="A103" s="14" t="s">
        <v>2</v>
      </c>
      <c r="B103" s="33">
        <f>STDEV(B4:B100)</f>
        <v>5.0725619641089734</v>
      </c>
      <c r="C103" s="5"/>
      <c r="D103" s="3"/>
      <c r="F103" s="14"/>
      <c r="G103" s="4"/>
      <c r="H103" s="5"/>
      <c r="I103" s="4"/>
      <c r="J103" s="4"/>
    </row>
    <row r="104" spans="1:10">
      <c r="A104" s="14"/>
      <c r="B104" s="34"/>
      <c r="C104" s="14"/>
      <c r="D104" s="3"/>
      <c r="F104" s="4"/>
      <c r="G104" s="4"/>
      <c r="H104" s="4"/>
      <c r="I104" s="4"/>
      <c r="J104" s="4"/>
    </row>
    <row r="105" spans="1:10">
      <c r="A105" s="14"/>
      <c r="B105" s="14"/>
      <c r="C105" s="4"/>
      <c r="D105" s="3"/>
      <c r="F105" s="4"/>
      <c r="G105" s="4"/>
      <c r="H105" s="4"/>
      <c r="I105" s="4"/>
      <c r="J105" s="4"/>
    </row>
    <row r="106" spans="1:10">
      <c r="C106" s="4"/>
      <c r="D106" s="3"/>
      <c r="F106" s="4"/>
      <c r="G106" s="4"/>
      <c r="H106" s="4"/>
      <c r="I106" s="4"/>
      <c r="J106" s="4"/>
    </row>
    <row r="107" spans="1:10">
      <c r="B107" s="9"/>
      <c r="C107" s="4"/>
      <c r="D107" s="3"/>
      <c r="F107" s="4"/>
      <c r="G107" s="4"/>
    </row>
    <row r="108" spans="1:10">
      <c r="C108" s="4"/>
      <c r="D108" s="3"/>
      <c r="F108" s="4"/>
      <c r="G108" s="4"/>
    </row>
    <row r="109" spans="1:10">
      <c r="C109" s="4"/>
      <c r="D109" s="3"/>
    </row>
    <row r="110" spans="1:10">
      <c r="C110" s="4"/>
      <c r="D110" s="3"/>
    </row>
    <row r="111" spans="1:10">
      <c r="C111" s="4"/>
      <c r="D111" s="3"/>
    </row>
    <row r="112" spans="1:10">
      <c r="C112" s="4"/>
      <c r="D112" s="3"/>
    </row>
    <row r="113" spans="3:4">
      <c r="C113" s="4"/>
      <c r="D113" s="3"/>
    </row>
    <row r="114" spans="3:4">
      <c r="C114" s="4"/>
      <c r="D114" s="3"/>
    </row>
    <row r="115" spans="3:4">
      <c r="C115" s="4"/>
      <c r="D115" s="3"/>
    </row>
    <row r="116" spans="3:4">
      <c r="C116" s="4"/>
      <c r="D116" s="3"/>
    </row>
    <row r="117" spans="3:4">
      <c r="C117" s="4"/>
      <c r="D117" s="3"/>
    </row>
    <row r="118" spans="3:4">
      <c r="C118" s="4"/>
      <c r="D118" s="3"/>
    </row>
    <row r="119" spans="3:4">
      <c r="C119" s="4"/>
      <c r="D119" s="3"/>
    </row>
    <row r="120" spans="3:4">
      <c r="C120" s="4"/>
      <c r="D120" s="3"/>
    </row>
    <row r="121" spans="3:4">
      <c r="C121" s="4"/>
      <c r="D121" s="3"/>
    </row>
    <row r="122" spans="3:4">
      <c r="C122" s="4"/>
      <c r="D122" s="3"/>
    </row>
    <row r="123" spans="3:4">
      <c r="C123" s="4"/>
      <c r="D123" s="3"/>
    </row>
    <row r="124" spans="3:4">
      <c r="C124" s="4"/>
      <c r="D124" s="3"/>
    </row>
    <row r="125" spans="3:4">
      <c r="C125" s="4"/>
      <c r="D125" s="3"/>
    </row>
    <row r="126" spans="3:4">
      <c r="C126" s="4"/>
      <c r="D126" s="3"/>
    </row>
    <row r="127" spans="3:4">
      <c r="C127" s="4"/>
      <c r="D127" s="3"/>
    </row>
    <row r="128" spans="3:4">
      <c r="C128" s="4"/>
      <c r="D128" s="3"/>
    </row>
    <row r="129" spans="3:4">
      <c r="C129" s="4"/>
      <c r="D129" s="3"/>
    </row>
    <row r="130" spans="3:4">
      <c r="C130" s="4"/>
      <c r="D130" s="3"/>
    </row>
    <row r="131" spans="3:4">
      <c r="C131" s="4"/>
      <c r="D131" s="3"/>
    </row>
    <row r="132" spans="3:4">
      <c r="C132" s="4"/>
      <c r="D132" s="3"/>
    </row>
    <row r="133" spans="3:4">
      <c r="C133" s="4"/>
      <c r="D133" s="3"/>
    </row>
    <row r="134" spans="3:4">
      <c r="C134" s="4"/>
      <c r="D134" s="3"/>
    </row>
    <row r="135" spans="3:4">
      <c r="C135" s="4"/>
      <c r="D135" s="3"/>
    </row>
  </sheetData>
  <mergeCells count="4">
    <mergeCell ref="A2:B2"/>
    <mergeCell ref="C2:D2"/>
    <mergeCell ref="F2:G2"/>
    <mergeCell ref="H2:I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2I-J</vt:lpstr>
    </vt:vector>
  </TitlesOfParts>
  <Company>Università di Catania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Puzzo</dc:creator>
  <cp:lastModifiedBy>Daniela Puzzo</cp:lastModifiedBy>
  <dcterms:created xsi:type="dcterms:W3CDTF">2017-07-05T14:05:47Z</dcterms:created>
  <dcterms:modified xsi:type="dcterms:W3CDTF">2017-07-06T04:22:25Z</dcterms:modified>
</cp:coreProperties>
</file>