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20" tabRatio="500"/>
  </bookViews>
  <sheets>
    <sheet name="Fig 3D-F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0" i="2" l="1"/>
  <c r="N80" i="2"/>
  <c r="M80" i="2"/>
  <c r="L80" i="2"/>
  <c r="O79" i="2"/>
  <c r="N79" i="2"/>
  <c r="M79" i="2"/>
  <c r="L79" i="2"/>
  <c r="O78" i="2"/>
  <c r="N78" i="2"/>
  <c r="M78" i="2"/>
  <c r="L78" i="2"/>
  <c r="J80" i="2"/>
  <c r="I80" i="2"/>
  <c r="H80" i="2"/>
  <c r="G80" i="2"/>
  <c r="J79" i="2"/>
  <c r="I79" i="2"/>
  <c r="H79" i="2"/>
  <c r="G79" i="2"/>
  <c r="J78" i="2"/>
  <c r="I78" i="2"/>
  <c r="H78" i="2"/>
  <c r="G78" i="2"/>
  <c r="L46" i="2"/>
  <c r="L47" i="2"/>
  <c r="L48" i="2"/>
  <c r="L49" i="2"/>
  <c r="L50" i="2"/>
  <c r="L51" i="2"/>
  <c r="L52" i="2"/>
  <c r="L53" i="2"/>
  <c r="L54" i="2"/>
  <c r="L55" i="2"/>
  <c r="L56" i="2"/>
  <c r="L59" i="2"/>
  <c r="K59" i="2"/>
  <c r="J59" i="2"/>
  <c r="I59" i="2"/>
  <c r="H59" i="2"/>
  <c r="L58" i="2"/>
  <c r="K58" i="2"/>
  <c r="J58" i="2"/>
  <c r="I58" i="2"/>
  <c r="H58" i="2"/>
  <c r="H57" i="2"/>
  <c r="I57" i="2"/>
  <c r="J57" i="2"/>
  <c r="K57" i="2"/>
  <c r="L57" i="2"/>
  <c r="R46" i="2"/>
  <c r="R47" i="2"/>
  <c r="R48" i="2"/>
  <c r="R49" i="2"/>
  <c r="R50" i="2"/>
  <c r="R51" i="2"/>
  <c r="R52" i="2"/>
  <c r="R53" i="2"/>
  <c r="R54" i="2"/>
  <c r="R55" i="2"/>
  <c r="R56" i="2"/>
  <c r="R59" i="2"/>
  <c r="Q59" i="2"/>
  <c r="P59" i="2"/>
  <c r="O59" i="2"/>
  <c r="N59" i="2"/>
  <c r="R58" i="2"/>
  <c r="Q58" i="2"/>
  <c r="P58" i="2"/>
  <c r="O58" i="2"/>
  <c r="N58" i="2"/>
  <c r="N57" i="2"/>
  <c r="O57" i="2"/>
  <c r="P57" i="2"/>
  <c r="Q57" i="2"/>
  <c r="R57" i="2"/>
  <c r="X46" i="2"/>
  <c r="X47" i="2"/>
  <c r="X48" i="2"/>
  <c r="X49" i="2"/>
  <c r="X50" i="2"/>
  <c r="X51" i="2"/>
  <c r="X52" i="2"/>
  <c r="X53" i="2"/>
  <c r="X54" i="2"/>
  <c r="X55" i="2"/>
  <c r="X56" i="2"/>
  <c r="X59" i="2"/>
  <c r="X58" i="2"/>
  <c r="X57" i="2"/>
  <c r="F59" i="2"/>
  <c r="F58" i="2"/>
  <c r="F56" i="2"/>
  <c r="F47" i="2"/>
  <c r="F48" i="2"/>
  <c r="F49" i="2"/>
  <c r="F50" i="2"/>
  <c r="F51" i="2"/>
  <c r="F52" i="2"/>
  <c r="F53" i="2"/>
  <c r="F54" i="2"/>
  <c r="F55" i="2"/>
  <c r="F46" i="2"/>
  <c r="T59" i="2"/>
  <c r="U59" i="2"/>
  <c r="V59" i="2"/>
  <c r="W59" i="2"/>
  <c r="T58" i="2"/>
  <c r="U58" i="2"/>
  <c r="V58" i="2"/>
  <c r="W58" i="2"/>
  <c r="T57" i="2"/>
  <c r="U57" i="2"/>
  <c r="V57" i="2"/>
  <c r="W57" i="2"/>
  <c r="B59" i="2"/>
  <c r="B58" i="2"/>
  <c r="C59" i="2"/>
  <c r="C58" i="2"/>
  <c r="D59" i="2"/>
  <c r="D58" i="2"/>
  <c r="E59" i="2"/>
  <c r="E58" i="2"/>
  <c r="B57" i="2"/>
  <c r="C57" i="2"/>
  <c r="D57" i="2"/>
  <c r="E57" i="2"/>
  <c r="F57" i="2"/>
  <c r="T80" i="2"/>
  <c r="S80" i="2"/>
  <c r="R80" i="2"/>
  <c r="Q80" i="2"/>
  <c r="T79" i="2"/>
  <c r="S79" i="2"/>
  <c r="R79" i="2"/>
  <c r="Q79" i="2"/>
  <c r="T78" i="2"/>
  <c r="S78" i="2"/>
  <c r="R78" i="2"/>
  <c r="Q78" i="2"/>
  <c r="E80" i="2"/>
  <c r="D80" i="2"/>
  <c r="C80" i="2"/>
  <c r="B80" i="2"/>
  <c r="E79" i="2"/>
  <c r="D79" i="2"/>
  <c r="C79" i="2"/>
  <c r="B79" i="2"/>
  <c r="E78" i="2"/>
  <c r="D78" i="2"/>
  <c r="C78" i="2"/>
  <c r="B78" i="2"/>
  <c r="V38" i="2"/>
  <c r="U38" i="2"/>
  <c r="T38" i="2"/>
  <c r="S38" i="2"/>
  <c r="R38" i="2"/>
  <c r="Q38" i="2"/>
  <c r="P38" i="2"/>
  <c r="O38" i="2"/>
  <c r="N38" i="2"/>
  <c r="M38" i="2"/>
  <c r="V37" i="2"/>
  <c r="U37" i="2"/>
  <c r="T37" i="2"/>
  <c r="S37" i="2"/>
  <c r="R37" i="2"/>
  <c r="Q37" i="2"/>
  <c r="P37" i="2"/>
  <c r="O37" i="2"/>
  <c r="N37" i="2"/>
  <c r="M37" i="2"/>
  <c r="V36" i="2"/>
  <c r="U36" i="2"/>
  <c r="T36" i="2"/>
  <c r="S36" i="2"/>
  <c r="R36" i="2"/>
  <c r="Q36" i="2"/>
  <c r="P36" i="2"/>
  <c r="O36" i="2"/>
  <c r="N36" i="2"/>
  <c r="M36" i="2"/>
  <c r="V20" i="2"/>
  <c r="U20" i="2"/>
  <c r="T20" i="2"/>
  <c r="S20" i="2"/>
  <c r="R20" i="2"/>
  <c r="Q20" i="2"/>
  <c r="P20" i="2"/>
  <c r="O20" i="2"/>
  <c r="N20" i="2"/>
  <c r="M20" i="2"/>
  <c r="V19" i="2"/>
  <c r="U19" i="2"/>
  <c r="T19" i="2"/>
  <c r="S19" i="2"/>
  <c r="R19" i="2"/>
  <c r="Q19" i="2"/>
  <c r="P19" i="2"/>
  <c r="O19" i="2"/>
  <c r="N19" i="2"/>
  <c r="M19" i="2"/>
  <c r="V18" i="2"/>
  <c r="U18" i="2"/>
  <c r="T18" i="2"/>
  <c r="S18" i="2"/>
  <c r="R18" i="2"/>
  <c r="Q18" i="2"/>
  <c r="P18" i="2"/>
  <c r="O18" i="2"/>
  <c r="N18" i="2"/>
  <c r="M18" i="2"/>
  <c r="K38" i="2"/>
  <c r="J38" i="2"/>
  <c r="I38" i="2"/>
  <c r="H38" i="2"/>
  <c r="G38" i="2"/>
  <c r="F38" i="2"/>
  <c r="E38" i="2"/>
  <c r="D38" i="2"/>
  <c r="C38" i="2"/>
  <c r="B38" i="2"/>
  <c r="K37" i="2"/>
  <c r="J37" i="2"/>
  <c r="I37" i="2"/>
  <c r="H37" i="2"/>
  <c r="G37" i="2"/>
  <c r="F37" i="2"/>
  <c r="E37" i="2"/>
  <c r="D37" i="2"/>
  <c r="C37" i="2"/>
  <c r="B37" i="2"/>
  <c r="K36" i="2"/>
  <c r="J36" i="2"/>
  <c r="I36" i="2"/>
  <c r="H36" i="2"/>
  <c r="G36" i="2"/>
  <c r="F36" i="2"/>
  <c r="E36" i="2"/>
  <c r="D36" i="2"/>
  <c r="C36" i="2"/>
  <c r="B36" i="2"/>
  <c r="K20" i="2"/>
  <c r="J20" i="2"/>
  <c r="I20" i="2"/>
  <c r="H20" i="2"/>
  <c r="G20" i="2"/>
  <c r="F20" i="2"/>
  <c r="E20" i="2"/>
  <c r="D20" i="2"/>
  <c r="C20" i="2"/>
  <c r="B20" i="2"/>
  <c r="K19" i="2"/>
  <c r="J19" i="2"/>
  <c r="I19" i="2"/>
  <c r="H19" i="2"/>
  <c r="G19" i="2"/>
  <c r="F19" i="2"/>
  <c r="E19" i="2"/>
  <c r="D19" i="2"/>
  <c r="C19" i="2"/>
  <c r="B19" i="2"/>
  <c r="K18" i="2"/>
  <c r="J18" i="2"/>
  <c r="I18" i="2"/>
  <c r="H18" i="2"/>
  <c r="G18" i="2"/>
  <c r="F18" i="2"/>
  <c r="E18" i="2"/>
  <c r="D18" i="2"/>
  <c r="C18" i="2"/>
  <c r="B18" i="2"/>
</calcChain>
</file>

<file path=xl/sharedStrings.xml><?xml version="1.0" encoding="utf-8"?>
<sst xmlns="http://schemas.openxmlformats.org/spreadsheetml/2006/main" count="151" uniqueCount="28">
  <si>
    <t>WT vehicle</t>
  </si>
  <si>
    <t>APP KO vehicle</t>
  </si>
  <si>
    <t>WT Abeta</t>
  </si>
  <si>
    <t>APP KO Abeta</t>
  </si>
  <si>
    <t>avg</t>
  </si>
  <si>
    <t>error</t>
  </si>
  <si>
    <t>stdev</t>
  </si>
  <si>
    <t>#</t>
  </si>
  <si>
    <t>DAY 1</t>
  </si>
  <si>
    <t>DAY 2</t>
  </si>
  <si>
    <t>Block 1</t>
  </si>
  <si>
    <t>Block 2</t>
  </si>
  <si>
    <t>Block 3</t>
  </si>
  <si>
    <t>Block 4</t>
  </si>
  <si>
    <t>Block 5</t>
  </si>
  <si>
    <t>Block 6</t>
  </si>
  <si>
    <t>Block 7</t>
  </si>
  <si>
    <t>Block 8</t>
  </si>
  <si>
    <t>Block 9</t>
  </si>
  <si>
    <t>Block 10</t>
  </si>
  <si>
    <t>Figure 3D</t>
  </si>
  <si>
    <t>1st session</t>
  </si>
  <si>
    <t>2nd session</t>
  </si>
  <si>
    <t>3rd session</t>
  </si>
  <si>
    <t>4th session</t>
  </si>
  <si>
    <t>Figure 3E</t>
  </si>
  <si>
    <t>Figure 3F</t>
  </si>
  <si>
    <t>bar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</si>
</sst>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2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8"/>
      <color theme="1"/>
      <name val="Calibri"/>
      <scheme val="minor"/>
    </font>
    <font>
      <b/>
      <sz val="18"/>
      <color rgb="FFFF0000"/>
      <name val="Calibri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</font>
    <font>
      <b/>
      <sz val="18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2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0" fontId="2" fillId="0" borderId="2" xfId="0" applyFont="1" applyFill="1" applyBorder="1" applyAlignment="1">
      <alignment horizontal="left"/>
    </xf>
    <xf numFmtId="0" fontId="0" fillId="0" borderId="5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7" xfId="0" applyFont="1" applyBorder="1"/>
    <xf numFmtId="0" fontId="0" fillId="0" borderId="8" xfId="0" applyFont="1" applyBorder="1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5" xfId="0" applyFont="1" applyBorder="1"/>
    <xf numFmtId="0" fontId="0" fillId="0" borderId="0" xfId="0" applyFill="1" applyBorder="1"/>
    <xf numFmtId="0" fontId="3" fillId="0" borderId="5" xfId="0" applyFont="1" applyFill="1" applyBorder="1"/>
    <xf numFmtId="0" fontId="0" fillId="0" borderId="4" xfId="0" applyFont="1" applyBorder="1"/>
    <xf numFmtId="0" fontId="2" fillId="0" borderId="2" xfId="0" applyFont="1" applyFill="1" applyBorder="1" applyAlignment="1"/>
    <xf numFmtId="0" fontId="0" fillId="0" borderId="3" xfId="0" applyFill="1" applyBorder="1"/>
    <xf numFmtId="0" fontId="0" fillId="0" borderId="4" xfId="0" applyBorder="1"/>
    <xf numFmtId="0" fontId="1" fillId="0" borderId="6" xfId="0" applyFont="1" applyFill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6" fillId="0" borderId="0" xfId="0" applyFont="1" applyFill="1"/>
    <xf numFmtId="0" fontId="1" fillId="0" borderId="0" xfId="0" applyFont="1" applyFill="1" applyBorder="1"/>
    <xf numFmtId="0" fontId="8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1" fillId="2" borderId="0" xfId="0" applyFont="1" applyFill="1" applyBorder="1"/>
    <xf numFmtId="0" fontId="1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7" fillId="0" borderId="4" xfId="0" applyFont="1" applyBorder="1"/>
    <xf numFmtId="0" fontId="3" fillId="0" borderId="0" xfId="0" applyFont="1" applyBorder="1"/>
    <xf numFmtId="0" fontId="9" fillId="0" borderId="0" xfId="0" applyFont="1" applyBorder="1"/>
    <xf numFmtId="0" fontId="3" fillId="0" borderId="5" xfId="0" applyFont="1" applyBorder="1"/>
    <xf numFmtId="0" fontId="1" fillId="2" borderId="5" xfId="0" applyFont="1" applyFill="1" applyBorder="1"/>
    <xf numFmtId="0" fontId="1" fillId="0" borderId="5" xfId="0" applyFont="1" applyBorder="1"/>
    <xf numFmtId="0" fontId="7" fillId="0" borderId="0" xfId="0" applyFont="1" applyBorder="1"/>
    <xf numFmtId="164" fontId="0" fillId="0" borderId="0" xfId="0" applyNumberFormat="1" applyFont="1" applyFill="1" applyBorder="1"/>
    <xf numFmtId="164" fontId="0" fillId="0" borderId="5" xfId="0" applyNumberFormat="1" applyFont="1" applyFill="1" applyBorder="1"/>
    <xf numFmtId="0" fontId="1" fillId="2" borderId="10" xfId="0" applyFont="1" applyFill="1" applyBorder="1"/>
    <xf numFmtId="0" fontId="1" fillId="2" borderId="9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10" xfId="0" applyBorder="1"/>
    <xf numFmtId="0" fontId="1" fillId="0" borderId="10" xfId="0" applyFont="1" applyBorder="1"/>
    <xf numFmtId="0" fontId="0" fillId="0" borderId="11" xfId="0" applyFont="1" applyBorder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0" fillId="0" borderId="0" xfId="0" applyFont="1"/>
  </cellXfs>
  <cellStyles count="3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"/>
  <sheetViews>
    <sheetView tabSelected="1" topLeftCell="A8" workbookViewId="0">
      <selection activeCell="A62" sqref="A62"/>
    </sheetView>
  </sheetViews>
  <sheetFormatPr baseColWidth="10" defaultRowHeight="15" x14ac:dyDescent="0"/>
  <sheetData>
    <row r="1" spans="1:22" ht="23">
      <c r="A1" s="51" t="s">
        <v>20</v>
      </c>
      <c r="B1" s="23"/>
      <c r="C1" s="1"/>
      <c r="D1" s="1"/>
      <c r="L1" s="1"/>
    </row>
    <row r="3" spans="1:22" ht="18">
      <c r="A3" s="10"/>
      <c r="B3" s="2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10"/>
      <c r="M3" s="2" t="s">
        <v>1</v>
      </c>
      <c r="N3" s="21"/>
      <c r="O3" s="21"/>
      <c r="P3" s="21"/>
      <c r="Q3" s="21"/>
      <c r="R3" s="21"/>
      <c r="S3" s="21"/>
      <c r="T3" s="21"/>
      <c r="U3" s="21"/>
      <c r="V3" s="18"/>
    </row>
    <row r="4" spans="1:22" ht="23">
      <c r="A4" s="19"/>
      <c r="B4" s="22"/>
      <c r="C4" s="22"/>
      <c r="D4" s="22"/>
      <c r="E4" s="22"/>
      <c r="F4" s="22"/>
      <c r="G4" s="22"/>
      <c r="H4" s="25"/>
      <c r="I4" s="22"/>
      <c r="J4" s="22"/>
      <c r="K4" s="22"/>
      <c r="L4" s="19"/>
      <c r="M4" s="38"/>
      <c r="N4" s="22"/>
      <c r="O4" s="22"/>
      <c r="P4" s="22"/>
      <c r="Q4" s="22"/>
      <c r="R4" s="22"/>
      <c r="S4" s="25"/>
      <c r="T4" s="22"/>
      <c r="U4" s="22"/>
      <c r="V4" s="12"/>
    </row>
    <row r="5" spans="1:22">
      <c r="A5" s="16"/>
      <c r="B5" s="27" t="s">
        <v>8</v>
      </c>
      <c r="C5" s="26"/>
      <c r="D5" s="26"/>
      <c r="E5" s="26"/>
      <c r="F5" s="26"/>
      <c r="G5" s="27" t="s">
        <v>9</v>
      </c>
      <c r="H5" s="26"/>
      <c r="I5" s="26"/>
      <c r="J5" s="26"/>
      <c r="K5" s="26"/>
      <c r="L5" s="16"/>
      <c r="M5" s="27" t="s">
        <v>8</v>
      </c>
      <c r="N5" s="26"/>
      <c r="O5" s="26"/>
      <c r="P5" s="26"/>
      <c r="Q5" s="26"/>
      <c r="R5" s="27" t="s">
        <v>9</v>
      </c>
      <c r="S5" s="26"/>
      <c r="T5" s="26"/>
      <c r="U5" s="26"/>
      <c r="V5" s="13"/>
    </row>
    <row r="6" spans="1:22">
      <c r="A6" s="29" t="s">
        <v>7</v>
      </c>
      <c r="B6" s="26" t="s">
        <v>10</v>
      </c>
      <c r="C6" s="26" t="s">
        <v>11</v>
      </c>
      <c r="D6" s="26" t="s">
        <v>12</v>
      </c>
      <c r="E6" s="26" t="s">
        <v>13</v>
      </c>
      <c r="F6" s="26" t="s">
        <v>14</v>
      </c>
      <c r="G6" s="26" t="s">
        <v>15</v>
      </c>
      <c r="H6" s="26" t="s">
        <v>16</v>
      </c>
      <c r="I6" s="26" t="s">
        <v>17</v>
      </c>
      <c r="J6" s="26" t="s">
        <v>18</v>
      </c>
      <c r="K6" s="26" t="s">
        <v>19</v>
      </c>
      <c r="L6" s="29" t="s">
        <v>7</v>
      </c>
      <c r="M6" s="26" t="s">
        <v>10</v>
      </c>
      <c r="N6" s="26" t="s">
        <v>11</v>
      </c>
      <c r="O6" s="26" t="s">
        <v>12</v>
      </c>
      <c r="P6" s="26" t="s">
        <v>13</v>
      </c>
      <c r="Q6" s="26" t="s">
        <v>14</v>
      </c>
      <c r="R6" s="26" t="s">
        <v>15</v>
      </c>
      <c r="S6" s="26" t="s">
        <v>16</v>
      </c>
      <c r="T6" s="26" t="s">
        <v>17</v>
      </c>
      <c r="U6" s="26" t="s">
        <v>18</v>
      </c>
      <c r="V6" s="13" t="s">
        <v>19</v>
      </c>
    </row>
    <row r="7" spans="1:22">
      <c r="A7" s="30">
        <v>1</v>
      </c>
      <c r="B7" s="26">
        <v>3.3333333333333335</v>
      </c>
      <c r="C7" s="26">
        <v>4.333333333333333</v>
      </c>
      <c r="D7" s="26">
        <v>2.6666666666666665</v>
      </c>
      <c r="E7" s="26">
        <v>2.3333333333333335</v>
      </c>
      <c r="F7" s="26">
        <v>1.6666666666666667</v>
      </c>
      <c r="G7" s="4">
        <v>1</v>
      </c>
      <c r="H7" s="4">
        <v>1</v>
      </c>
      <c r="I7" s="4">
        <v>0.66666666666666663</v>
      </c>
      <c r="J7" s="4">
        <v>1</v>
      </c>
      <c r="K7" s="4">
        <v>0.66666666666666663</v>
      </c>
      <c r="L7" s="30">
        <v>1</v>
      </c>
      <c r="M7" s="4">
        <v>4.333333333333333</v>
      </c>
      <c r="N7" s="4">
        <v>5.333333333333333</v>
      </c>
      <c r="O7" s="26">
        <v>0.66666666666666663</v>
      </c>
      <c r="P7" s="26">
        <v>3.6666666666666665</v>
      </c>
      <c r="Q7" s="26">
        <v>2.3333333333333335</v>
      </c>
      <c r="R7" s="26">
        <v>0.66666666666666663</v>
      </c>
      <c r="S7" s="26">
        <v>0</v>
      </c>
      <c r="T7" s="26">
        <v>0.33333333333333331</v>
      </c>
      <c r="U7" s="26">
        <v>1.6666666666666667</v>
      </c>
      <c r="V7" s="13">
        <v>0</v>
      </c>
    </row>
    <row r="8" spans="1:22">
      <c r="A8" s="30">
        <v>2</v>
      </c>
      <c r="B8" s="26">
        <v>4.333333333333333</v>
      </c>
      <c r="C8" s="26">
        <v>2.6666666666666665</v>
      </c>
      <c r="D8" s="26">
        <v>3.6666666666666665</v>
      </c>
      <c r="E8" s="26">
        <v>1.6666666666666667</v>
      </c>
      <c r="F8" s="26">
        <v>0.66666666666666663</v>
      </c>
      <c r="G8" s="4">
        <v>4</v>
      </c>
      <c r="H8" s="4">
        <v>1</v>
      </c>
      <c r="I8" s="4">
        <v>1</v>
      </c>
      <c r="J8" s="4">
        <v>0.66666666666666663</v>
      </c>
      <c r="K8" s="4">
        <v>1.6666666666666667</v>
      </c>
      <c r="L8" s="30">
        <v>2</v>
      </c>
      <c r="M8" s="4">
        <v>5.333333333333333</v>
      </c>
      <c r="N8" s="4">
        <v>4</v>
      </c>
      <c r="O8" s="26">
        <v>3.6666666666666665</v>
      </c>
      <c r="P8" s="26">
        <v>2.6666666666666665</v>
      </c>
      <c r="Q8" s="26">
        <v>1.3333333333333333</v>
      </c>
      <c r="R8" s="26">
        <v>2.3333333333333335</v>
      </c>
      <c r="S8" s="26">
        <v>2.3333333333333335</v>
      </c>
      <c r="T8" s="26">
        <v>1.6666666666666667</v>
      </c>
      <c r="U8" s="26">
        <v>1.3333333333333333</v>
      </c>
      <c r="V8" s="13">
        <v>1.3333333333333333</v>
      </c>
    </row>
    <row r="9" spans="1:22">
      <c r="A9" s="30">
        <v>3</v>
      </c>
      <c r="B9" s="26">
        <v>3.6666666666666665</v>
      </c>
      <c r="C9" s="26">
        <v>2</v>
      </c>
      <c r="D9" s="26">
        <v>4.333333333333333</v>
      </c>
      <c r="E9" s="26">
        <v>1.6666666666666667</v>
      </c>
      <c r="F9" s="26">
        <v>2.6666666666666665</v>
      </c>
      <c r="G9" s="4">
        <v>3.3333333333333335</v>
      </c>
      <c r="H9" s="4">
        <v>1.6666666666666667</v>
      </c>
      <c r="I9" s="4">
        <v>1</v>
      </c>
      <c r="J9" s="4">
        <v>2</v>
      </c>
      <c r="K9" s="4">
        <v>0.33333333333333331</v>
      </c>
      <c r="L9" s="30">
        <v>3</v>
      </c>
      <c r="M9" s="4">
        <v>4.666666666666667</v>
      </c>
      <c r="N9" s="4">
        <v>3.3333333333333335</v>
      </c>
      <c r="O9" s="26">
        <v>4</v>
      </c>
      <c r="P9" s="26">
        <v>3.3333333333333335</v>
      </c>
      <c r="Q9" s="26">
        <v>3.3333333333333335</v>
      </c>
      <c r="R9" s="26">
        <v>2.3333333333333335</v>
      </c>
      <c r="S9" s="26">
        <v>2</v>
      </c>
      <c r="T9" s="26">
        <v>3.6666666666666665</v>
      </c>
      <c r="U9" s="26">
        <v>1.3333333333333333</v>
      </c>
      <c r="V9" s="13">
        <v>2.3333333333333335</v>
      </c>
    </row>
    <row r="10" spans="1:22">
      <c r="A10" s="30">
        <v>4</v>
      </c>
      <c r="B10" s="26">
        <v>4.333333333333333</v>
      </c>
      <c r="C10" s="26">
        <v>1.6666666666666667</v>
      </c>
      <c r="D10" s="26">
        <v>2</v>
      </c>
      <c r="E10" s="26">
        <v>1</v>
      </c>
      <c r="F10" s="26">
        <v>1</v>
      </c>
      <c r="G10" s="4">
        <v>1.6666666666666667</v>
      </c>
      <c r="H10" s="4">
        <v>0.33333333333333331</v>
      </c>
      <c r="I10" s="4">
        <v>2.3333333333333335</v>
      </c>
      <c r="J10" s="4">
        <v>0</v>
      </c>
      <c r="K10" s="4">
        <v>0</v>
      </c>
      <c r="L10" s="30">
        <v>4</v>
      </c>
      <c r="M10" s="4">
        <v>5</v>
      </c>
      <c r="N10" s="4">
        <v>4</v>
      </c>
      <c r="O10" s="26">
        <v>4</v>
      </c>
      <c r="P10" s="26">
        <v>4.666666666666667</v>
      </c>
      <c r="Q10" s="26">
        <v>3.6666666666666665</v>
      </c>
      <c r="R10" s="26">
        <v>4.333333333333333</v>
      </c>
      <c r="S10" s="26">
        <v>3.3333333333333335</v>
      </c>
      <c r="T10" s="26">
        <v>1.6666666666666667</v>
      </c>
      <c r="U10" s="26">
        <v>3</v>
      </c>
      <c r="V10" s="13">
        <v>2.3333333333333335</v>
      </c>
    </row>
    <row r="11" spans="1:22">
      <c r="A11" s="30">
        <v>5</v>
      </c>
      <c r="B11" s="26">
        <v>2.6666666666666665</v>
      </c>
      <c r="C11" s="26">
        <v>5.333333333333333</v>
      </c>
      <c r="D11" s="26">
        <v>1.6666666666666667</v>
      </c>
      <c r="E11" s="26">
        <v>4.333333333333333</v>
      </c>
      <c r="F11" s="26">
        <v>2.6666666666666665</v>
      </c>
      <c r="G11" s="4">
        <v>3</v>
      </c>
      <c r="H11" s="4">
        <v>2.6666666666666665</v>
      </c>
      <c r="I11" s="4">
        <v>3.6666666666666665</v>
      </c>
      <c r="J11" s="4">
        <v>5.333333333333333</v>
      </c>
      <c r="K11" s="4">
        <v>3.3333333333333335</v>
      </c>
      <c r="L11" s="30">
        <v>5</v>
      </c>
      <c r="M11" s="4">
        <v>5.333333333333333</v>
      </c>
      <c r="N11" s="4">
        <v>6</v>
      </c>
      <c r="O11" s="26">
        <v>4.666666666666667</v>
      </c>
      <c r="P11" s="26">
        <v>2.6666666666666665</v>
      </c>
      <c r="Q11" s="26">
        <v>4</v>
      </c>
      <c r="R11" s="26">
        <v>3.3333333333333335</v>
      </c>
      <c r="S11" s="26">
        <v>4.333333333333333</v>
      </c>
      <c r="T11" s="26">
        <v>2.3333333333333335</v>
      </c>
      <c r="U11" s="26">
        <v>2.3333333333333335</v>
      </c>
      <c r="V11" s="13">
        <v>0</v>
      </c>
    </row>
    <row r="12" spans="1:22">
      <c r="A12" s="30">
        <v>6</v>
      </c>
      <c r="B12" s="26">
        <v>4.666666666666667</v>
      </c>
      <c r="C12" s="26">
        <v>4.333333333333333</v>
      </c>
      <c r="D12" s="26">
        <v>2.6666666666666665</v>
      </c>
      <c r="E12" s="26">
        <v>3</v>
      </c>
      <c r="F12" s="26">
        <v>2.3333333333333335</v>
      </c>
      <c r="G12" s="4">
        <v>3.6666666666666665</v>
      </c>
      <c r="H12" s="4">
        <v>2.6666666666666665</v>
      </c>
      <c r="I12" s="4">
        <v>0.66666666666666663</v>
      </c>
      <c r="J12" s="4">
        <v>0</v>
      </c>
      <c r="K12" s="4">
        <v>0.33333333333333331</v>
      </c>
      <c r="L12" s="30">
        <v>6</v>
      </c>
      <c r="M12" s="5">
        <v>2</v>
      </c>
      <c r="N12" s="5">
        <v>1.3333333333333333</v>
      </c>
      <c r="O12" s="5">
        <v>2</v>
      </c>
      <c r="P12" s="5">
        <v>1.3333333333333333</v>
      </c>
      <c r="Q12" s="5">
        <v>1.3333333333333333</v>
      </c>
      <c r="R12" s="26">
        <v>3.3333333333333335</v>
      </c>
      <c r="S12" s="26">
        <v>2</v>
      </c>
      <c r="T12" s="5">
        <v>2</v>
      </c>
      <c r="U12" s="26">
        <v>1.3333333333333333</v>
      </c>
      <c r="V12" s="15">
        <v>1.6666666666666667</v>
      </c>
    </row>
    <row r="13" spans="1:22">
      <c r="A13" s="30">
        <v>7</v>
      </c>
      <c r="B13" s="26">
        <v>4.333333333333333</v>
      </c>
      <c r="C13" s="26">
        <v>4.666666666666667</v>
      </c>
      <c r="D13" s="26">
        <v>1.6666666666666667</v>
      </c>
      <c r="E13" s="26">
        <v>0.33333333333333331</v>
      </c>
      <c r="F13" s="26">
        <v>2.6666666666666665</v>
      </c>
      <c r="G13" s="4">
        <v>0.66666666666666663</v>
      </c>
      <c r="H13" s="4">
        <v>2</v>
      </c>
      <c r="I13" s="4">
        <v>2</v>
      </c>
      <c r="J13" s="4">
        <v>0.33333333333333331</v>
      </c>
      <c r="K13" s="4">
        <v>0</v>
      </c>
      <c r="L13" s="30">
        <v>7</v>
      </c>
      <c r="M13" s="5">
        <v>4</v>
      </c>
      <c r="N13" s="5">
        <v>4</v>
      </c>
      <c r="O13" s="5">
        <v>3.3333333333333335</v>
      </c>
      <c r="P13" s="5">
        <v>2.6666666666666665</v>
      </c>
      <c r="Q13" s="5">
        <v>1.6666666666666667</v>
      </c>
      <c r="R13" s="5">
        <v>2.6666666666666665</v>
      </c>
      <c r="S13" s="5">
        <v>4.333333333333333</v>
      </c>
      <c r="T13" s="5">
        <v>2</v>
      </c>
      <c r="U13" s="5">
        <v>3</v>
      </c>
      <c r="V13" s="15">
        <v>0.33333333333333331</v>
      </c>
    </row>
    <row r="14" spans="1:22">
      <c r="A14" s="30">
        <v>8</v>
      </c>
      <c r="B14" s="26">
        <v>4</v>
      </c>
      <c r="C14" s="26">
        <v>3</v>
      </c>
      <c r="D14" s="26">
        <v>2.6666666666666665</v>
      </c>
      <c r="E14" s="26">
        <v>2.6666666666666665</v>
      </c>
      <c r="F14" s="26">
        <v>3.3333333333333335</v>
      </c>
      <c r="G14" s="4">
        <v>1.6666666666666667</v>
      </c>
      <c r="H14" s="4">
        <v>1.3333333333333333</v>
      </c>
      <c r="I14" s="4">
        <v>0.33333333333333331</v>
      </c>
      <c r="J14" s="4">
        <v>1</v>
      </c>
      <c r="K14" s="4">
        <v>0.66666666666666663</v>
      </c>
      <c r="L14" s="30">
        <v>8</v>
      </c>
      <c r="M14" s="5">
        <v>4.333333333333333</v>
      </c>
      <c r="N14" s="5">
        <v>4</v>
      </c>
      <c r="O14" s="5">
        <v>3.3333333333333335</v>
      </c>
      <c r="P14" s="5">
        <v>3</v>
      </c>
      <c r="Q14" s="5">
        <v>2.6666666666666665</v>
      </c>
      <c r="R14" s="33">
        <v>1.6666666666666667</v>
      </c>
      <c r="S14" s="5">
        <v>2.6666666666666665</v>
      </c>
      <c r="T14" s="26">
        <v>1.3333333333333333</v>
      </c>
      <c r="U14" s="26">
        <v>1.3333333333333333</v>
      </c>
      <c r="V14" s="15">
        <v>3</v>
      </c>
    </row>
    <row r="15" spans="1:22">
      <c r="A15" s="30">
        <v>9</v>
      </c>
      <c r="B15" s="26">
        <v>2</v>
      </c>
      <c r="C15" s="26">
        <v>1.6666666666666667</v>
      </c>
      <c r="D15" s="26">
        <v>2.3333333333333335</v>
      </c>
      <c r="E15" s="26">
        <v>2.3333333333333335</v>
      </c>
      <c r="F15" s="26">
        <v>3.3333333333333335</v>
      </c>
      <c r="G15" s="4">
        <v>1</v>
      </c>
      <c r="H15" s="4">
        <v>0.66666666666666663</v>
      </c>
      <c r="I15" s="4">
        <v>0.33333333333333331</v>
      </c>
      <c r="J15" s="4">
        <v>1.6666666666666667</v>
      </c>
      <c r="K15" s="4">
        <v>0.66666666666666663</v>
      </c>
      <c r="L15" s="30">
        <v>9</v>
      </c>
      <c r="M15" s="33">
        <v>1</v>
      </c>
      <c r="N15" s="33">
        <v>3</v>
      </c>
      <c r="O15" s="33">
        <v>4</v>
      </c>
      <c r="P15" s="5">
        <v>2.6666666666666665</v>
      </c>
      <c r="Q15" s="33">
        <v>4</v>
      </c>
      <c r="R15" s="33">
        <v>1.6666666666666667</v>
      </c>
      <c r="S15" s="26">
        <v>2.3333333333333335</v>
      </c>
      <c r="T15" s="26">
        <v>2</v>
      </c>
      <c r="U15" s="5">
        <v>0.33333333333333331</v>
      </c>
      <c r="V15" s="13">
        <v>1.3333333333333333</v>
      </c>
    </row>
    <row r="16" spans="1:22">
      <c r="A16" s="30">
        <v>10</v>
      </c>
      <c r="B16" s="4">
        <v>4</v>
      </c>
      <c r="C16" s="4">
        <v>3.3333333333333335</v>
      </c>
      <c r="D16" s="4">
        <v>4</v>
      </c>
      <c r="E16" s="4">
        <v>2.3333333333333335</v>
      </c>
      <c r="F16" s="4">
        <v>4</v>
      </c>
      <c r="G16" s="4">
        <v>1.6666666666666667</v>
      </c>
      <c r="H16" s="4">
        <v>4</v>
      </c>
      <c r="I16" s="4">
        <v>3</v>
      </c>
      <c r="J16" s="4">
        <v>1.6666666666666667</v>
      </c>
      <c r="K16" s="4">
        <v>1</v>
      </c>
      <c r="L16" s="30">
        <v>10</v>
      </c>
      <c r="M16" s="5">
        <v>4</v>
      </c>
      <c r="N16" s="5">
        <v>2</v>
      </c>
      <c r="O16" s="5">
        <v>3.3333333333333335</v>
      </c>
      <c r="P16" s="34">
        <v>1.3333333329999999</v>
      </c>
      <c r="Q16" s="26">
        <v>0.66666666666666663</v>
      </c>
      <c r="R16" s="33">
        <v>4.333333333333333</v>
      </c>
      <c r="S16" s="33">
        <v>1.6666666666666667</v>
      </c>
      <c r="T16" s="26">
        <v>1.6666666666666667</v>
      </c>
      <c r="U16" s="33">
        <v>0</v>
      </c>
      <c r="V16" s="13">
        <v>0</v>
      </c>
    </row>
    <row r="17" spans="1:22">
      <c r="A17" s="30">
        <v>11</v>
      </c>
      <c r="B17" s="4">
        <v>5</v>
      </c>
      <c r="C17" s="4">
        <v>3</v>
      </c>
      <c r="D17" s="26">
        <v>3.6666666666666665</v>
      </c>
      <c r="E17" s="26">
        <v>2.6666666666666665</v>
      </c>
      <c r="F17" s="26">
        <v>0.66666666666666663</v>
      </c>
      <c r="G17" s="4">
        <v>3.6666666666666665</v>
      </c>
      <c r="H17" s="4">
        <v>2.6666666666666665</v>
      </c>
      <c r="I17" s="4">
        <v>1.6666666666666667</v>
      </c>
      <c r="J17" s="4">
        <v>1</v>
      </c>
      <c r="K17" s="4">
        <v>0.33333333333333331</v>
      </c>
      <c r="L17" s="30">
        <v>11</v>
      </c>
      <c r="M17" s="26">
        <v>3.6666666666666665</v>
      </c>
      <c r="N17" s="5">
        <v>1.3333333333333333</v>
      </c>
      <c r="O17" s="26">
        <v>1.3333333333333333</v>
      </c>
      <c r="P17" s="5">
        <v>1.3333333333333333</v>
      </c>
      <c r="Q17" s="5">
        <v>1.3333333333333333</v>
      </c>
      <c r="R17" s="33">
        <v>1.6666666666666667</v>
      </c>
      <c r="S17" s="33">
        <v>0</v>
      </c>
      <c r="T17" s="33">
        <v>2.6666666666666665</v>
      </c>
      <c r="U17" s="33">
        <v>1.3333333333333333</v>
      </c>
      <c r="V17" s="35">
        <v>0</v>
      </c>
    </row>
    <row r="18" spans="1:22">
      <c r="A18" s="7" t="s">
        <v>4</v>
      </c>
      <c r="B18" s="28">
        <f>AVERAGE(B7:B17)</f>
        <v>3.8484848484848482</v>
      </c>
      <c r="C18" s="28">
        <f t="shared" ref="C18:K18" si="0">AVERAGE(C7:C17)</f>
        <v>3.2727272727272729</v>
      </c>
      <c r="D18" s="28">
        <f t="shared" si="0"/>
        <v>2.8484848484848486</v>
      </c>
      <c r="E18" s="28">
        <f t="shared" si="0"/>
        <v>2.2121212121212119</v>
      </c>
      <c r="F18" s="28">
        <f t="shared" si="0"/>
        <v>2.2727272727272729</v>
      </c>
      <c r="G18" s="28">
        <f t="shared" si="0"/>
        <v>2.3030303030303036</v>
      </c>
      <c r="H18" s="28">
        <f t="shared" si="0"/>
        <v>1.8181818181818181</v>
      </c>
      <c r="I18" s="28">
        <f t="shared" si="0"/>
        <v>1.5151515151515154</v>
      </c>
      <c r="J18" s="28">
        <f t="shared" si="0"/>
        <v>1.3333333333333333</v>
      </c>
      <c r="K18" s="28">
        <f t="shared" si="0"/>
        <v>0.81818181818181834</v>
      </c>
      <c r="L18" s="7" t="s">
        <v>4</v>
      </c>
      <c r="M18" s="28">
        <f>AVERAGE(M7:M17)</f>
        <v>3.9696969696969693</v>
      </c>
      <c r="N18" s="28">
        <f t="shared" ref="N18:V18" si="1">AVERAGE(N7:N17)</f>
        <v>3.4848484848484849</v>
      </c>
      <c r="O18" s="28">
        <f t="shared" si="1"/>
        <v>3.1212121212121215</v>
      </c>
      <c r="P18" s="28">
        <f t="shared" si="1"/>
        <v>2.6666666666363636</v>
      </c>
      <c r="Q18" s="28">
        <f t="shared" si="1"/>
        <v>2.393939393939394</v>
      </c>
      <c r="R18" s="28">
        <f t="shared" si="1"/>
        <v>2.5757575757575761</v>
      </c>
      <c r="S18" s="28">
        <f t="shared" si="1"/>
        <v>2.2727272727272729</v>
      </c>
      <c r="T18" s="28">
        <f t="shared" si="1"/>
        <v>1.9393939393939397</v>
      </c>
      <c r="U18" s="28">
        <f t="shared" si="1"/>
        <v>1.5454545454545454</v>
      </c>
      <c r="V18" s="36">
        <f t="shared" si="1"/>
        <v>1.1212121212121213</v>
      </c>
    </row>
    <row r="19" spans="1:22">
      <c r="A19" s="7" t="s">
        <v>5</v>
      </c>
      <c r="B19" s="27">
        <f>B20/SQRT(11)</f>
        <v>0.26728578268121189</v>
      </c>
      <c r="C19" s="27">
        <f t="shared" ref="C19:K19" si="2">C20/SQRT(11)</f>
        <v>0.3782420309486042</v>
      </c>
      <c r="D19" s="27">
        <f t="shared" si="2"/>
        <v>0.28199733634258956</v>
      </c>
      <c r="E19" s="27">
        <f t="shared" si="2"/>
        <v>0.31868646848811905</v>
      </c>
      <c r="F19" s="27">
        <f t="shared" si="2"/>
        <v>0.34176659829991962</v>
      </c>
      <c r="G19" s="27">
        <f t="shared" si="2"/>
        <v>0.37458271855424075</v>
      </c>
      <c r="H19" s="27">
        <f t="shared" si="2"/>
        <v>0.33139934823011669</v>
      </c>
      <c r="I19" s="27">
        <f t="shared" si="2"/>
        <v>0.3374402644139407</v>
      </c>
      <c r="J19" s="27">
        <f t="shared" si="2"/>
        <v>0.44721359549995798</v>
      </c>
      <c r="K19" s="27">
        <f t="shared" si="2"/>
        <v>0.28907248527786228</v>
      </c>
      <c r="L19" s="7" t="s">
        <v>5</v>
      </c>
      <c r="M19" s="27">
        <f>M20/SQRT(11)</f>
        <v>0.40813580987474296</v>
      </c>
      <c r="N19" s="27">
        <f t="shared" ref="N19:V19" si="3">N20/SQRT(11)</f>
        <v>0.45252074312327467</v>
      </c>
      <c r="O19" s="27">
        <f t="shared" si="3"/>
        <v>0.37678257072411042</v>
      </c>
      <c r="P19" s="27">
        <f t="shared" si="3"/>
        <v>0.31462660249568813</v>
      </c>
      <c r="Q19" s="27">
        <f t="shared" si="3"/>
        <v>0.36464506561191062</v>
      </c>
      <c r="R19" s="27">
        <f t="shared" si="3"/>
        <v>0.35130610293792508</v>
      </c>
      <c r="S19" s="27">
        <f t="shared" si="3"/>
        <v>0.43302595582778775</v>
      </c>
      <c r="T19" s="27">
        <f t="shared" si="3"/>
        <v>0.24951744060895631</v>
      </c>
      <c r="U19" s="27">
        <f t="shared" si="3"/>
        <v>0.28523506971515389</v>
      </c>
      <c r="V19" s="37">
        <f t="shared" si="3"/>
        <v>0.3371680253503303</v>
      </c>
    </row>
    <row r="20" spans="1:22">
      <c r="A20" s="20" t="s">
        <v>6</v>
      </c>
      <c r="B20" s="8">
        <f>STDEV(B7:B17)</f>
        <v>0.88648665295005336</v>
      </c>
      <c r="C20" s="8">
        <f t="shared" ref="C20:K20" si="4">STDEV(C7:C17)</f>
        <v>1.254486896598515</v>
      </c>
      <c r="D20" s="8">
        <f t="shared" si="4"/>
        <v>0.93527935652802219</v>
      </c>
      <c r="E20" s="8">
        <f t="shared" si="4"/>
        <v>1.0569634417385105</v>
      </c>
      <c r="F20" s="8">
        <f t="shared" si="4"/>
        <v>1.1335115724369491</v>
      </c>
      <c r="G20" s="8">
        <f t="shared" si="4"/>
        <v>1.2423503303957144</v>
      </c>
      <c r="H20" s="8">
        <f t="shared" si="4"/>
        <v>1.0991272938476269</v>
      </c>
      <c r="I20" s="8">
        <f t="shared" si="4"/>
        <v>1.1191627462193567</v>
      </c>
      <c r="J20" s="8">
        <f t="shared" si="4"/>
        <v>1.4832396974191326</v>
      </c>
      <c r="K20" s="8">
        <f t="shared" si="4"/>
        <v>0.95874497088220445</v>
      </c>
      <c r="L20" s="20" t="s">
        <v>6</v>
      </c>
      <c r="M20" s="8">
        <f>STDEV(M7:M17)</f>
        <v>1.3536333448623508</v>
      </c>
      <c r="N20" s="8">
        <f t="shared" ref="N20:V20" si="5">STDEV(N7:N17)</f>
        <v>1.5008415147927006</v>
      </c>
      <c r="O20" s="8">
        <f t="shared" si="5"/>
        <v>1.2496464146374213</v>
      </c>
      <c r="P20" s="8">
        <f t="shared" si="5"/>
        <v>1.0434983895424934</v>
      </c>
      <c r="Q20" s="8">
        <f t="shared" si="5"/>
        <v>1.2093908642892341</v>
      </c>
      <c r="R20" s="8">
        <f t="shared" si="5"/>
        <v>1.1651505300070684</v>
      </c>
      <c r="S20" s="8">
        <f t="shared" si="5"/>
        <v>1.4361846199657831</v>
      </c>
      <c r="T20" s="8">
        <f t="shared" si="5"/>
        <v>0.82755572914969566</v>
      </c>
      <c r="U20" s="8">
        <f t="shared" si="5"/>
        <v>0.94601770329603008</v>
      </c>
      <c r="V20" s="9">
        <f t="shared" si="5"/>
        <v>1.1182598313920833</v>
      </c>
    </row>
    <row r="21" spans="1:22" ht="18">
      <c r="A21" s="10"/>
      <c r="B21" s="17" t="s">
        <v>2</v>
      </c>
      <c r="C21" s="21"/>
      <c r="D21" s="21"/>
      <c r="E21" s="21"/>
      <c r="F21" s="21"/>
      <c r="G21" s="21"/>
      <c r="H21" s="21"/>
      <c r="I21" s="21"/>
      <c r="J21" s="21"/>
      <c r="K21" s="11"/>
      <c r="L21" s="10"/>
      <c r="M21" s="2" t="s">
        <v>3</v>
      </c>
      <c r="N21" s="21"/>
      <c r="O21" s="21"/>
      <c r="P21" s="21"/>
      <c r="Q21" s="21"/>
      <c r="R21" s="21"/>
      <c r="S21" s="21"/>
      <c r="T21" s="21"/>
      <c r="U21" s="21"/>
      <c r="V21" s="11"/>
    </row>
    <row r="22" spans="1:22" ht="23">
      <c r="A22" s="32"/>
      <c r="B22" s="38"/>
      <c r="C22" s="22"/>
      <c r="D22" s="22"/>
      <c r="E22" s="22"/>
      <c r="F22" s="22"/>
      <c r="G22" s="25"/>
      <c r="H22" s="22"/>
      <c r="I22" s="22"/>
      <c r="J22" s="22"/>
      <c r="K22" s="12"/>
      <c r="L22" s="19"/>
      <c r="M22" s="22"/>
      <c r="N22" s="22"/>
      <c r="O22" s="22"/>
      <c r="P22" s="22"/>
      <c r="Q22" s="22"/>
      <c r="R22" s="22"/>
      <c r="S22" s="22"/>
      <c r="T22" s="22"/>
      <c r="U22" s="22"/>
      <c r="V22" s="12"/>
    </row>
    <row r="23" spans="1:22">
      <c r="A23" s="16"/>
      <c r="B23" s="27" t="s">
        <v>8</v>
      </c>
      <c r="C23" s="26"/>
      <c r="D23" s="26"/>
      <c r="E23" s="26"/>
      <c r="F23" s="26"/>
      <c r="G23" s="27" t="s">
        <v>9</v>
      </c>
      <c r="H23" s="26"/>
      <c r="I23" s="26"/>
      <c r="J23" s="26"/>
      <c r="K23" s="13"/>
      <c r="L23" s="16"/>
      <c r="M23" s="27" t="s">
        <v>8</v>
      </c>
      <c r="N23" s="26"/>
      <c r="O23" s="26"/>
      <c r="P23" s="26"/>
      <c r="Q23" s="26"/>
      <c r="R23" s="27" t="s">
        <v>9</v>
      </c>
      <c r="S23" s="26"/>
      <c r="T23" s="26"/>
      <c r="U23" s="26"/>
      <c r="V23" s="13"/>
    </row>
    <row r="24" spans="1:22">
      <c r="A24" s="29" t="s">
        <v>7</v>
      </c>
      <c r="B24" s="26" t="s">
        <v>10</v>
      </c>
      <c r="C24" s="26" t="s">
        <v>11</v>
      </c>
      <c r="D24" s="26" t="s">
        <v>12</v>
      </c>
      <c r="E24" s="26" t="s">
        <v>13</v>
      </c>
      <c r="F24" s="26" t="s">
        <v>14</v>
      </c>
      <c r="G24" s="26" t="s">
        <v>15</v>
      </c>
      <c r="H24" s="26" t="s">
        <v>16</v>
      </c>
      <c r="I24" s="26" t="s">
        <v>17</v>
      </c>
      <c r="J24" s="26" t="s">
        <v>18</v>
      </c>
      <c r="K24" s="13" t="s">
        <v>19</v>
      </c>
      <c r="L24" s="29" t="s">
        <v>7</v>
      </c>
      <c r="M24" s="26" t="s">
        <v>10</v>
      </c>
      <c r="N24" s="26" t="s">
        <v>11</v>
      </c>
      <c r="O24" s="26" t="s">
        <v>12</v>
      </c>
      <c r="P24" s="26" t="s">
        <v>13</v>
      </c>
      <c r="Q24" s="26" t="s">
        <v>14</v>
      </c>
      <c r="R24" s="26" t="s">
        <v>15</v>
      </c>
      <c r="S24" s="26" t="s">
        <v>16</v>
      </c>
      <c r="T24" s="26" t="s">
        <v>17</v>
      </c>
      <c r="U24" s="26" t="s">
        <v>18</v>
      </c>
      <c r="V24" s="13" t="s">
        <v>19</v>
      </c>
    </row>
    <row r="25" spans="1:22">
      <c r="A25" s="30">
        <v>1</v>
      </c>
      <c r="B25" s="4">
        <v>5.666666666666667</v>
      </c>
      <c r="C25" s="4">
        <v>1.6666666666666667</v>
      </c>
      <c r="D25" s="4">
        <v>1.6666666666666667</v>
      </c>
      <c r="E25" s="4">
        <v>1</v>
      </c>
      <c r="F25" s="4">
        <v>1.6666666666666667</v>
      </c>
      <c r="G25" s="4">
        <v>2.6666666666666665</v>
      </c>
      <c r="H25" s="4">
        <v>3.3333333333333335</v>
      </c>
      <c r="I25" s="4">
        <v>2</v>
      </c>
      <c r="J25" s="26">
        <v>1.6666666666666667</v>
      </c>
      <c r="K25" s="13">
        <v>2</v>
      </c>
      <c r="L25" s="30">
        <v>1</v>
      </c>
      <c r="M25" s="4">
        <v>4</v>
      </c>
      <c r="N25" s="26">
        <v>4.666666666666667</v>
      </c>
      <c r="O25" s="26">
        <v>3.6666666666666665</v>
      </c>
      <c r="P25" s="26">
        <v>3</v>
      </c>
      <c r="Q25" s="26">
        <v>3</v>
      </c>
      <c r="R25" s="33">
        <v>1.3333333333333333</v>
      </c>
      <c r="S25" s="33">
        <v>1.6666666666666667</v>
      </c>
      <c r="T25" s="33">
        <v>1</v>
      </c>
      <c r="U25" s="33">
        <v>3.6666666666666665</v>
      </c>
      <c r="V25" s="35">
        <v>0</v>
      </c>
    </row>
    <row r="26" spans="1:22">
      <c r="A26" s="30">
        <v>2</v>
      </c>
      <c r="B26" s="4">
        <v>5</v>
      </c>
      <c r="C26" s="4">
        <v>4.666666666666667</v>
      </c>
      <c r="D26" s="4">
        <v>3.6666666666666665</v>
      </c>
      <c r="E26" s="4">
        <v>3.6666666666666665</v>
      </c>
      <c r="F26" s="4">
        <v>2.3333333333333335</v>
      </c>
      <c r="G26" s="4">
        <v>3.6666666666666665</v>
      </c>
      <c r="H26" s="4">
        <v>0.33333333333333331</v>
      </c>
      <c r="I26" s="4">
        <v>2.6666666666666665</v>
      </c>
      <c r="J26" s="26">
        <v>1.6666666666666667</v>
      </c>
      <c r="K26" s="13">
        <v>2.6666666666666665</v>
      </c>
      <c r="L26" s="30">
        <v>2</v>
      </c>
      <c r="M26" s="4">
        <v>2</v>
      </c>
      <c r="N26" s="26">
        <v>2.6666666666666665</v>
      </c>
      <c r="O26" s="26">
        <v>2.6666666666666665</v>
      </c>
      <c r="P26" s="26">
        <v>2.6666666666666665</v>
      </c>
      <c r="Q26" s="26">
        <v>0.66666666666666663</v>
      </c>
      <c r="R26" s="33">
        <v>2.6666666666666665</v>
      </c>
      <c r="S26" s="33">
        <v>1.3333333333333333</v>
      </c>
      <c r="T26" s="33">
        <v>2.3333333333333335</v>
      </c>
      <c r="U26" s="33">
        <v>1</v>
      </c>
      <c r="V26" s="35">
        <v>1</v>
      </c>
    </row>
    <row r="27" spans="1:22">
      <c r="A27" s="30">
        <v>3</v>
      </c>
      <c r="B27" s="4">
        <v>3.6666666666666665</v>
      </c>
      <c r="C27" s="4">
        <v>4.666666666666667</v>
      </c>
      <c r="D27" s="4">
        <v>3.3333333333333335</v>
      </c>
      <c r="E27" s="4">
        <v>2.3333333333333335</v>
      </c>
      <c r="F27" s="4">
        <v>3.6666666666666665</v>
      </c>
      <c r="G27" s="4">
        <v>6.333333333333333</v>
      </c>
      <c r="H27" s="4">
        <v>4.333333333333333</v>
      </c>
      <c r="I27" s="4">
        <v>5</v>
      </c>
      <c r="J27" s="26">
        <v>3.3333333333333335</v>
      </c>
      <c r="K27" s="13">
        <v>2.6666666666666665</v>
      </c>
      <c r="L27" s="30">
        <v>3</v>
      </c>
      <c r="M27" s="4">
        <v>4</v>
      </c>
      <c r="N27" s="26">
        <v>3.3333333333333335</v>
      </c>
      <c r="O27" s="26">
        <v>3</v>
      </c>
      <c r="P27" s="26">
        <v>2</v>
      </c>
      <c r="Q27" s="26">
        <v>1</v>
      </c>
      <c r="R27" s="33">
        <v>2</v>
      </c>
      <c r="S27" s="33">
        <v>2.3333333333333335</v>
      </c>
      <c r="T27" s="33">
        <v>1</v>
      </c>
      <c r="U27" s="33">
        <v>0</v>
      </c>
      <c r="V27" s="35">
        <v>2</v>
      </c>
    </row>
    <row r="28" spans="1:22">
      <c r="A28" s="30">
        <v>4</v>
      </c>
      <c r="B28" s="4">
        <v>8</v>
      </c>
      <c r="C28" s="4">
        <v>5.333333333333333</v>
      </c>
      <c r="D28" s="4">
        <v>8.3333333333333339</v>
      </c>
      <c r="E28" s="4">
        <v>5</v>
      </c>
      <c r="F28" s="4">
        <v>7</v>
      </c>
      <c r="G28" s="4">
        <v>8</v>
      </c>
      <c r="H28" s="4">
        <v>8</v>
      </c>
      <c r="I28" s="4">
        <v>4</v>
      </c>
      <c r="J28" s="26">
        <v>7</v>
      </c>
      <c r="K28" s="13">
        <v>4.666666666666667</v>
      </c>
      <c r="L28" s="30">
        <v>4</v>
      </c>
      <c r="M28" s="4">
        <v>5.333333333333333</v>
      </c>
      <c r="N28" s="26">
        <v>2.6666666666666665</v>
      </c>
      <c r="O28" s="26">
        <v>2.6666666666666665</v>
      </c>
      <c r="P28" s="26">
        <v>5.333333333333333</v>
      </c>
      <c r="Q28" s="26">
        <v>2.6666666666666665</v>
      </c>
      <c r="R28" s="33">
        <v>0.66666666666666663</v>
      </c>
      <c r="S28" s="33">
        <v>0.66666666666666663</v>
      </c>
      <c r="T28" s="33">
        <v>1</v>
      </c>
      <c r="U28" s="33">
        <v>0.66666666666666663</v>
      </c>
      <c r="V28" s="35">
        <v>1.3333333333333333</v>
      </c>
    </row>
    <row r="29" spans="1:22">
      <c r="A29" s="30">
        <v>5</v>
      </c>
      <c r="B29" s="4">
        <v>2.3333333333333335</v>
      </c>
      <c r="C29" s="4">
        <v>3.6666666666666665</v>
      </c>
      <c r="D29" s="4">
        <v>4.333333333333333</v>
      </c>
      <c r="E29" s="4">
        <v>1.3333333333333333</v>
      </c>
      <c r="F29" s="4">
        <v>0.33333333333333331</v>
      </c>
      <c r="G29" s="4">
        <v>1</v>
      </c>
      <c r="H29" s="4">
        <v>0.66666666666666663</v>
      </c>
      <c r="I29" s="4">
        <v>1.6666666666666667</v>
      </c>
      <c r="J29" s="26">
        <v>2</v>
      </c>
      <c r="K29" s="35">
        <v>1.6666666666666667</v>
      </c>
      <c r="L29" s="30">
        <v>5</v>
      </c>
      <c r="M29" s="5">
        <v>4.666666666666667</v>
      </c>
      <c r="N29" s="33">
        <v>2.6666666666666665</v>
      </c>
      <c r="O29" s="33">
        <v>3.3333333333333335</v>
      </c>
      <c r="P29" s="33">
        <v>3.6666666666666665</v>
      </c>
      <c r="Q29" s="33">
        <v>3.3333333333333335</v>
      </c>
      <c r="R29" s="33">
        <v>5</v>
      </c>
      <c r="S29" s="33">
        <v>3.6666666666666665</v>
      </c>
      <c r="T29" s="33">
        <v>3.6666666666666665</v>
      </c>
      <c r="U29" s="33">
        <v>3.3333333333333335</v>
      </c>
      <c r="V29" s="35">
        <v>2.3333333333333335</v>
      </c>
    </row>
    <row r="30" spans="1:22">
      <c r="A30" s="30">
        <v>6</v>
      </c>
      <c r="B30" s="4">
        <v>2.6666666666666665</v>
      </c>
      <c r="C30" s="4">
        <v>1.6666666666666667</v>
      </c>
      <c r="D30" s="4">
        <v>3</v>
      </c>
      <c r="E30" s="4">
        <v>2.6666666666666665</v>
      </c>
      <c r="F30" s="4">
        <v>1.6666666666666667</v>
      </c>
      <c r="G30" s="4">
        <v>1.6666666666666667</v>
      </c>
      <c r="H30" s="4">
        <v>2.6666666666666665</v>
      </c>
      <c r="I30" s="4">
        <v>2.6666666666666665</v>
      </c>
      <c r="J30" s="26">
        <v>1.6666666666666667</v>
      </c>
      <c r="K30" s="13">
        <v>1.6666666666666667</v>
      </c>
      <c r="L30" s="30">
        <v>6</v>
      </c>
      <c r="M30" s="5">
        <v>3.6666666666666665</v>
      </c>
      <c r="N30" s="33">
        <v>4</v>
      </c>
      <c r="O30" s="33">
        <v>2</v>
      </c>
      <c r="P30" s="26">
        <v>2.6666666666666665</v>
      </c>
      <c r="Q30" s="33">
        <v>3.6666666666666665</v>
      </c>
      <c r="R30" s="33">
        <v>2</v>
      </c>
      <c r="S30" s="33">
        <v>2.3333333333333335</v>
      </c>
      <c r="T30" s="33">
        <v>1.6666666666666667</v>
      </c>
      <c r="U30" s="33">
        <v>2.3333333333333335</v>
      </c>
      <c r="V30" s="35">
        <v>1.3333333333333333</v>
      </c>
    </row>
    <row r="31" spans="1:22">
      <c r="A31" s="30">
        <v>7</v>
      </c>
      <c r="B31" s="26">
        <v>5</v>
      </c>
      <c r="C31" s="26">
        <v>2.6666666666666665</v>
      </c>
      <c r="D31" s="4">
        <v>2.6666666666666665</v>
      </c>
      <c r="E31" s="4">
        <v>3</v>
      </c>
      <c r="F31" s="4">
        <v>5</v>
      </c>
      <c r="G31" s="26">
        <v>3</v>
      </c>
      <c r="H31" s="26">
        <v>3</v>
      </c>
      <c r="I31" s="4">
        <v>1.3333333333333333</v>
      </c>
      <c r="J31" s="26">
        <v>2</v>
      </c>
      <c r="K31" s="13">
        <v>3.3333333333333335</v>
      </c>
      <c r="L31" s="30">
        <v>7</v>
      </c>
      <c r="M31" s="5">
        <v>2</v>
      </c>
      <c r="N31" s="33">
        <v>4</v>
      </c>
      <c r="O31" s="33">
        <v>4</v>
      </c>
      <c r="P31" s="33">
        <v>3.6666666666666665</v>
      </c>
      <c r="Q31" s="33">
        <v>4</v>
      </c>
      <c r="R31" s="33">
        <v>2.3333333333333335</v>
      </c>
      <c r="S31" s="33">
        <v>2.3333333333333335</v>
      </c>
      <c r="T31" s="33">
        <v>1.6666666666666667</v>
      </c>
      <c r="U31" s="33">
        <v>1.3333333333333333</v>
      </c>
      <c r="V31" s="35">
        <v>2</v>
      </c>
    </row>
    <row r="32" spans="1:22">
      <c r="A32" s="30">
        <v>8</v>
      </c>
      <c r="B32" s="26">
        <v>4.666666666666667</v>
      </c>
      <c r="C32" s="26">
        <v>5</v>
      </c>
      <c r="D32" s="4">
        <v>5.333333333333333</v>
      </c>
      <c r="E32" s="4">
        <v>4.333333333333333</v>
      </c>
      <c r="F32" s="4">
        <v>0.66666666666666663</v>
      </c>
      <c r="G32" s="26">
        <v>2</v>
      </c>
      <c r="H32" s="26">
        <v>3.6666666666666665</v>
      </c>
      <c r="I32" s="4">
        <v>2.3333333333333335</v>
      </c>
      <c r="J32" s="26">
        <v>3</v>
      </c>
      <c r="K32" s="13">
        <v>1.6666666666666667</v>
      </c>
      <c r="L32" s="30">
        <v>8</v>
      </c>
      <c r="M32" s="4">
        <v>5.333333333333333</v>
      </c>
      <c r="N32" s="26">
        <v>3</v>
      </c>
      <c r="O32" s="26">
        <v>2.3333333333333335</v>
      </c>
      <c r="P32" s="26">
        <v>2</v>
      </c>
      <c r="Q32" s="26">
        <v>2</v>
      </c>
      <c r="R32" s="33">
        <v>1.6666666666666667</v>
      </c>
      <c r="S32" s="33">
        <v>3</v>
      </c>
      <c r="T32" s="33">
        <v>2.6666666666666665</v>
      </c>
      <c r="U32" s="33">
        <v>1.3333333333333333</v>
      </c>
      <c r="V32" s="35">
        <v>0</v>
      </c>
    </row>
    <row r="33" spans="1:31">
      <c r="A33" s="30">
        <v>9</v>
      </c>
      <c r="B33" s="4">
        <v>3</v>
      </c>
      <c r="C33" s="4">
        <v>3.3333333333333335</v>
      </c>
      <c r="D33" s="4">
        <v>1</v>
      </c>
      <c r="E33" s="4">
        <v>2.6666666666666665</v>
      </c>
      <c r="F33" s="4">
        <v>4</v>
      </c>
      <c r="G33" s="4">
        <v>2</v>
      </c>
      <c r="H33" s="4">
        <v>4</v>
      </c>
      <c r="I33" s="4">
        <v>2.6666666666666665</v>
      </c>
      <c r="J33" s="4">
        <v>3.6666666666666665</v>
      </c>
      <c r="K33" s="3">
        <v>3.6666666666666665</v>
      </c>
      <c r="L33" s="30">
        <v>9</v>
      </c>
      <c r="M33" s="4">
        <v>3.3333333333333335</v>
      </c>
      <c r="N33" s="26">
        <v>0.66666666666666663</v>
      </c>
      <c r="O33" s="26">
        <v>4.333333333333333</v>
      </c>
      <c r="P33" s="26">
        <v>2.6666666666666665</v>
      </c>
      <c r="Q33" s="26">
        <v>2.6666666666666665</v>
      </c>
      <c r="R33" s="33">
        <v>4</v>
      </c>
      <c r="S33" s="33">
        <v>3</v>
      </c>
      <c r="T33" s="33">
        <v>1.3333333333333333</v>
      </c>
      <c r="U33" s="33">
        <v>1</v>
      </c>
      <c r="V33" s="35">
        <v>1</v>
      </c>
    </row>
    <row r="34" spans="1:31">
      <c r="A34" s="30">
        <v>10</v>
      </c>
      <c r="B34" s="4">
        <v>3.3333333333333335</v>
      </c>
      <c r="C34" s="4">
        <v>4</v>
      </c>
      <c r="D34" s="4">
        <v>4</v>
      </c>
      <c r="E34" s="4">
        <v>4</v>
      </c>
      <c r="F34" s="4">
        <v>3.6666666666666665</v>
      </c>
      <c r="G34" s="4">
        <v>4</v>
      </c>
      <c r="H34" s="4">
        <v>3.6666666666666665</v>
      </c>
      <c r="I34" s="4">
        <v>2.6666666666666665</v>
      </c>
      <c r="J34" s="4">
        <v>2.6666666666666665</v>
      </c>
      <c r="K34" s="3">
        <v>2.6666666666666665</v>
      </c>
      <c r="L34" s="30">
        <v>10</v>
      </c>
      <c r="M34" s="26">
        <v>1.6666666666666667</v>
      </c>
      <c r="N34" s="26">
        <v>3.3333333333333335</v>
      </c>
      <c r="O34" s="26">
        <v>2.3333333333333335</v>
      </c>
      <c r="P34" s="26">
        <v>0</v>
      </c>
      <c r="Q34" s="26">
        <v>1.6666666666666667</v>
      </c>
      <c r="R34" s="33">
        <v>3.6666666666666665</v>
      </c>
      <c r="S34" s="33">
        <v>2.3333333333333335</v>
      </c>
      <c r="T34" s="33">
        <v>1.3333333333333333</v>
      </c>
      <c r="U34" s="33">
        <v>1.3333333333333333</v>
      </c>
      <c r="V34" s="35">
        <v>1</v>
      </c>
    </row>
    <row r="35" spans="1:31">
      <c r="A35" s="30">
        <v>11</v>
      </c>
      <c r="B35" s="4">
        <v>3.6666666666666665</v>
      </c>
      <c r="C35" s="4">
        <v>4</v>
      </c>
      <c r="D35" s="4">
        <v>3.3333333333333335</v>
      </c>
      <c r="E35" s="4">
        <v>4</v>
      </c>
      <c r="F35" s="4">
        <v>2.3333333333333335</v>
      </c>
      <c r="G35" s="4">
        <v>3</v>
      </c>
      <c r="H35" s="4">
        <v>2.6666666666666665</v>
      </c>
      <c r="I35" s="4">
        <v>3</v>
      </c>
      <c r="J35" s="4">
        <v>3</v>
      </c>
      <c r="K35" s="3">
        <v>3.3333333333333335</v>
      </c>
      <c r="L35" s="30">
        <v>11</v>
      </c>
      <c r="M35" s="26">
        <v>5.666666666666667</v>
      </c>
      <c r="N35" s="26">
        <v>2.3333333333333335</v>
      </c>
      <c r="O35" s="26">
        <v>2.6666666666666665</v>
      </c>
      <c r="P35" s="26">
        <v>0.33333333333333331</v>
      </c>
      <c r="Q35" s="33">
        <v>3.3333333333333335</v>
      </c>
      <c r="R35" s="33">
        <v>1.6666666666666667</v>
      </c>
      <c r="S35" s="33">
        <v>0.66666666666666663</v>
      </c>
      <c r="T35" s="33">
        <v>0</v>
      </c>
      <c r="U35" s="33">
        <v>1</v>
      </c>
      <c r="V35" s="35">
        <v>1.3333333333333333</v>
      </c>
    </row>
    <row r="36" spans="1:31">
      <c r="A36" s="7" t="s">
        <v>4</v>
      </c>
      <c r="B36" s="28">
        <f t="shared" ref="B36:K36" si="6">AVERAGE(B25:B35)</f>
        <v>4.2727272727272725</v>
      </c>
      <c r="C36" s="28">
        <f t="shared" si="6"/>
        <v>3.6969696969696972</v>
      </c>
      <c r="D36" s="28">
        <f t="shared" si="6"/>
        <v>3.6969696969696972</v>
      </c>
      <c r="E36" s="28">
        <f t="shared" si="6"/>
        <v>3.0909090909090908</v>
      </c>
      <c r="F36" s="28">
        <f t="shared" si="6"/>
        <v>2.9393939393939394</v>
      </c>
      <c r="G36" s="28">
        <f t="shared" si="6"/>
        <v>3.3939393939393936</v>
      </c>
      <c r="H36" s="28">
        <f t="shared" si="6"/>
        <v>3.3030303030303032</v>
      </c>
      <c r="I36" s="28">
        <f t="shared" si="6"/>
        <v>2.7272727272727271</v>
      </c>
      <c r="J36" s="28">
        <f t="shared" si="6"/>
        <v>2.8787878787878793</v>
      </c>
      <c r="K36" s="36">
        <f t="shared" si="6"/>
        <v>2.7272727272727271</v>
      </c>
      <c r="L36" s="7" t="s">
        <v>4</v>
      </c>
      <c r="M36" s="28">
        <f>AVERAGE(M25:M35)</f>
        <v>3.7878787878787876</v>
      </c>
      <c r="N36" s="28">
        <f t="shared" ref="N36:Q36" si="7">AVERAGE(N25:N35)</f>
        <v>3.0303030303030307</v>
      </c>
      <c r="O36" s="28">
        <f t="shared" si="7"/>
        <v>2.9999999999999996</v>
      </c>
      <c r="P36" s="28">
        <f t="shared" si="7"/>
        <v>2.5454545454545459</v>
      </c>
      <c r="Q36" s="28">
        <f t="shared" si="7"/>
        <v>2.5454545454545454</v>
      </c>
      <c r="R36" s="28">
        <f>AVERAGE(R25:R35)</f>
        <v>2.454545454545455</v>
      </c>
      <c r="S36" s="28">
        <f t="shared" ref="S36:V36" si="8">AVERAGE(S25:S35)</f>
        <v>2.1212121212121215</v>
      </c>
      <c r="T36" s="28">
        <f t="shared" si="8"/>
        <v>1.6060606060606057</v>
      </c>
      <c r="U36" s="28">
        <f t="shared" si="8"/>
        <v>1.5454545454545454</v>
      </c>
      <c r="V36" s="36">
        <f t="shared" si="8"/>
        <v>1.2121212121212122</v>
      </c>
    </row>
    <row r="37" spans="1:31">
      <c r="A37" s="7" t="s">
        <v>5</v>
      </c>
      <c r="B37" s="27">
        <f>B38/SQRT(11)</f>
        <v>0.49199281800248268</v>
      </c>
      <c r="C37" s="27">
        <f t="shared" ref="C37:K37" si="9">C38/SQRT(11)</f>
        <v>0.37993764893715065</v>
      </c>
      <c r="D37" s="27">
        <f t="shared" si="9"/>
        <v>0.58681565851627526</v>
      </c>
      <c r="E37" s="27">
        <f t="shared" si="9"/>
        <v>0.37629482609152437</v>
      </c>
      <c r="F37" s="27">
        <f t="shared" si="9"/>
        <v>0.5942794326553249</v>
      </c>
      <c r="G37" s="27">
        <f t="shared" si="9"/>
        <v>0.63056521353590356</v>
      </c>
      <c r="H37" s="27">
        <f t="shared" si="9"/>
        <v>0.60712028571141818</v>
      </c>
      <c r="I37" s="27">
        <f t="shared" si="9"/>
        <v>0.3108092461808023</v>
      </c>
      <c r="J37" s="27">
        <f t="shared" si="9"/>
        <v>0.46552398471930939</v>
      </c>
      <c r="K37" s="37">
        <f t="shared" si="9"/>
        <v>0.29065645595834677</v>
      </c>
      <c r="L37" s="7" t="s">
        <v>5</v>
      </c>
      <c r="M37" s="27">
        <f>M38/SQRT(11)</f>
        <v>0.42940580809499074</v>
      </c>
      <c r="N37" s="27">
        <f t="shared" ref="N37:Q37" si="10">N38/SQRT(11)</f>
        <v>0.31926223493493139</v>
      </c>
      <c r="O37" s="27">
        <f t="shared" si="10"/>
        <v>0.22473328748774796</v>
      </c>
      <c r="P37" s="27">
        <f t="shared" si="10"/>
        <v>0.45231777350412805</v>
      </c>
      <c r="Q37" s="27">
        <f t="shared" si="10"/>
        <v>0.3280574206721058</v>
      </c>
      <c r="R37" s="27">
        <f>R38/SQRT(11)</f>
        <v>0.38735760439454014</v>
      </c>
      <c r="S37" s="27">
        <f t="shared" ref="S37:V37" si="11">S38/SQRT(11)</f>
        <v>0.28875464847446264</v>
      </c>
      <c r="T37" s="27">
        <f t="shared" si="11"/>
        <v>0.29752576263354141</v>
      </c>
      <c r="U37" s="27">
        <f t="shared" si="11"/>
        <v>0.3371680253503303</v>
      </c>
      <c r="V37" s="37">
        <f t="shared" si="11"/>
        <v>0.22595578039160299</v>
      </c>
    </row>
    <row r="38" spans="1:31">
      <c r="A38" s="20" t="s">
        <v>6</v>
      </c>
      <c r="B38" s="8">
        <f t="shared" ref="B38:K38" si="12">STDEV(B25:B35)</f>
        <v>1.6317555768638465</v>
      </c>
      <c r="C38" s="8">
        <f t="shared" si="12"/>
        <v>1.2601106252543008</v>
      </c>
      <c r="D38" s="8">
        <f t="shared" si="12"/>
        <v>1.9462473604038073</v>
      </c>
      <c r="E38" s="8">
        <f t="shared" si="12"/>
        <v>1.2480287486976236</v>
      </c>
      <c r="F38" s="8">
        <f t="shared" si="12"/>
        <v>1.9710018987429929</v>
      </c>
      <c r="G38" s="8">
        <f t="shared" si="12"/>
        <v>2.0913482191489239</v>
      </c>
      <c r="H38" s="8">
        <f t="shared" si="12"/>
        <v>2.0135901903181428</v>
      </c>
      <c r="I38" s="8">
        <f t="shared" si="12"/>
        <v>1.0308376509549233</v>
      </c>
      <c r="J38" s="8">
        <f t="shared" si="12"/>
        <v>1.5439683882250899</v>
      </c>
      <c r="K38" s="9">
        <f t="shared" si="12"/>
        <v>0.96399840730829534</v>
      </c>
      <c r="L38" s="20" t="s">
        <v>6</v>
      </c>
      <c r="M38" s="8">
        <f>STDEV(M25:M35)</f>
        <v>1.4241779482504398</v>
      </c>
      <c r="N38" s="8">
        <f t="shared" ref="N38:Q38" si="13">STDEV(N25:N35)</f>
        <v>1.0588730430094633</v>
      </c>
      <c r="O38" s="8">
        <f t="shared" si="13"/>
        <v>0.7453559924999319</v>
      </c>
      <c r="P38" s="8">
        <f t="shared" si="13"/>
        <v>1.50016834072215</v>
      </c>
      <c r="Q38" s="8">
        <f t="shared" si="13"/>
        <v>1.0880433740611561</v>
      </c>
      <c r="R38" s="8">
        <f>STDEV(R25:R35)</f>
        <v>1.2847198334676115</v>
      </c>
      <c r="S38" s="8">
        <f t="shared" ref="S38:V38" si="14">STDEV(S25:S35)</f>
        <v>0.9576908254607619</v>
      </c>
      <c r="T38" s="8">
        <f t="shared" si="14"/>
        <v>0.9867813201197998</v>
      </c>
      <c r="U38" s="8">
        <f t="shared" si="14"/>
        <v>1.1182598313920833</v>
      </c>
      <c r="V38" s="9">
        <f t="shared" si="14"/>
        <v>0.74941054277089103</v>
      </c>
    </row>
    <row r="41" spans="1:31" ht="23">
      <c r="A41" s="51" t="s">
        <v>25</v>
      </c>
      <c r="B41" s="23"/>
    </row>
    <row r="42" spans="1:31">
      <c r="Z42" s="14"/>
      <c r="AA42" s="14"/>
      <c r="AB42" s="14"/>
      <c r="AC42" s="14"/>
      <c r="AD42" s="14"/>
      <c r="AE42" s="14"/>
    </row>
    <row r="43" spans="1:31" ht="18">
      <c r="A43" s="10"/>
      <c r="B43" s="2" t="s">
        <v>0</v>
      </c>
      <c r="C43" s="21"/>
      <c r="D43" s="21"/>
      <c r="E43" s="21"/>
      <c r="F43" s="11"/>
      <c r="G43" s="10"/>
      <c r="H43" s="17" t="s">
        <v>2</v>
      </c>
      <c r="I43" s="21"/>
      <c r="J43" s="21"/>
      <c r="K43" s="21"/>
      <c r="L43" s="11"/>
      <c r="M43" s="10"/>
      <c r="N43" s="2" t="s">
        <v>1</v>
      </c>
      <c r="O43" s="21"/>
      <c r="P43" s="21"/>
      <c r="Q43" s="21"/>
      <c r="R43" s="11"/>
      <c r="S43" s="10"/>
      <c r="T43" s="2" t="s">
        <v>3</v>
      </c>
      <c r="U43" s="21"/>
      <c r="V43" s="21"/>
      <c r="W43" s="21"/>
      <c r="X43" s="11"/>
      <c r="Z43" s="14"/>
      <c r="AA43" s="50"/>
      <c r="AB43" s="14"/>
      <c r="AC43" s="14"/>
      <c r="AD43" s="14"/>
      <c r="AE43" s="14"/>
    </row>
    <row r="44" spans="1:31">
      <c r="A44" s="19"/>
      <c r="B44" s="22"/>
      <c r="C44" s="22"/>
      <c r="D44" s="22"/>
      <c r="E44" s="22"/>
      <c r="F44" s="42" t="s">
        <v>4</v>
      </c>
      <c r="G44" s="19"/>
      <c r="H44" s="22"/>
      <c r="I44" s="22"/>
      <c r="J44" s="22"/>
      <c r="K44" s="22"/>
      <c r="L44" s="42" t="s">
        <v>4</v>
      </c>
      <c r="M44" s="22"/>
      <c r="N44" s="22"/>
      <c r="O44" s="22"/>
      <c r="P44" s="22"/>
      <c r="Q44" s="22"/>
      <c r="R44" s="42" t="s">
        <v>4</v>
      </c>
      <c r="S44" s="19"/>
      <c r="T44" s="22"/>
      <c r="U44" s="22"/>
      <c r="V44" s="22"/>
      <c r="W44" s="22"/>
      <c r="X44" s="42" t="s">
        <v>4</v>
      </c>
      <c r="Z44" s="14"/>
      <c r="AA44" s="14"/>
      <c r="AB44" s="14"/>
      <c r="AC44" s="14"/>
      <c r="AD44" s="14"/>
      <c r="AE44" s="49"/>
    </row>
    <row r="45" spans="1:31">
      <c r="A45" s="29" t="s">
        <v>7</v>
      </c>
      <c r="B45" s="27" t="s">
        <v>21</v>
      </c>
      <c r="C45" s="27" t="s">
        <v>22</v>
      </c>
      <c r="D45" s="27" t="s">
        <v>23</v>
      </c>
      <c r="E45" s="27" t="s">
        <v>24</v>
      </c>
      <c r="F45" s="44" t="s">
        <v>27</v>
      </c>
      <c r="G45" s="29" t="s">
        <v>7</v>
      </c>
      <c r="H45" s="27" t="s">
        <v>21</v>
      </c>
      <c r="I45" s="27" t="s">
        <v>22</v>
      </c>
      <c r="J45" s="27" t="s">
        <v>23</v>
      </c>
      <c r="K45" s="27" t="s">
        <v>24</v>
      </c>
      <c r="L45" s="44" t="s">
        <v>27</v>
      </c>
      <c r="M45" s="43" t="s">
        <v>7</v>
      </c>
      <c r="N45" s="27" t="s">
        <v>21</v>
      </c>
      <c r="O45" s="27" t="s">
        <v>22</v>
      </c>
      <c r="P45" s="27" t="s">
        <v>23</v>
      </c>
      <c r="Q45" s="27" t="s">
        <v>24</v>
      </c>
      <c r="R45" s="44" t="s">
        <v>27</v>
      </c>
      <c r="S45" s="29" t="s">
        <v>7</v>
      </c>
      <c r="T45" s="27" t="s">
        <v>21</v>
      </c>
      <c r="U45" s="27" t="s">
        <v>22</v>
      </c>
      <c r="V45" s="27" t="s">
        <v>23</v>
      </c>
      <c r="W45" s="27" t="s">
        <v>24</v>
      </c>
      <c r="X45" s="44" t="s">
        <v>27</v>
      </c>
      <c r="Z45" s="49"/>
      <c r="AA45" s="24"/>
      <c r="AB45" s="24"/>
      <c r="AC45" s="24"/>
      <c r="AD45" s="24"/>
      <c r="AE45" s="49"/>
    </row>
    <row r="46" spans="1:31">
      <c r="A46" s="30">
        <v>1</v>
      </c>
      <c r="B46" s="14">
        <v>18.714782023817715</v>
      </c>
      <c r="C46" s="14">
        <v>21.593533252277563</v>
      </c>
      <c r="D46" s="14">
        <v>25.520795303723077</v>
      </c>
      <c r="E46" s="14">
        <v>25.197636756094596</v>
      </c>
      <c r="F46" s="45">
        <f>AVERAGE(B46:E46)</f>
        <v>22.756686833978236</v>
      </c>
      <c r="G46" s="30">
        <v>1</v>
      </c>
      <c r="H46" s="22">
        <v>19.022214645920187</v>
      </c>
      <c r="I46" s="22">
        <v>20.014388484034328</v>
      </c>
      <c r="J46" s="22">
        <v>24.828601104305761</v>
      </c>
      <c r="K46" s="22">
        <v>18.345944366631532</v>
      </c>
      <c r="L46" s="45">
        <f>AVERAGE(H46:K46)</f>
        <v>20.552787150222951</v>
      </c>
      <c r="M46" s="30">
        <v>1</v>
      </c>
      <c r="N46" s="14">
        <v>17.655624433871527</v>
      </c>
      <c r="O46" s="14">
        <v>16.833615892457249</v>
      </c>
      <c r="P46" s="14">
        <v>19.993984799417902</v>
      </c>
      <c r="Q46" s="14">
        <v>21.505067534881636</v>
      </c>
      <c r="R46" s="45">
        <f>AVERAGE(N46:Q46)</f>
        <v>18.997073165157079</v>
      </c>
      <c r="S46" s="30">
        <v>1</v>
      </c>
      <c r="T46" s="22">
        <v>19.072953224265138</v>
      </c>
      <c r="U46" s="22">
        <v>18.518265135744546</v>
      </c>
      <c r="V46" s="22">
        <v>21.76034180024023</v>
      </c>
      <c r="W46" s="22">
        <v>24.553615261641738</v>
      </c>
      <c r="X46" s="45">
        <f>AVERAGE(T46:W46)</f>
        <v>20.976293855472914</v>
      </c>
      <c r="Z46" s="6"/>
      <c r="AA46" s="14"/>
      <c r="AB46" s="14"/>
      <c r="AC46" s="14"/>
      <c r="AD46" s="14"/>
      <c r="AE46" s="14"/>
    </row>
    <row r="47" spans="1:31">
      <c r="A47" s="30">
        <v>2</v>
      </c>
      <c r="B47" s="22">
        <v>19.36729325015693</v>
      </c>
      <c r="C47" s="22">
        <v>21.874653826549054</v>
      </c>
      <c r="D47" s="22">
        <v>26.723294905934612</v>
      </c>
      <c r="E47" s="22">
        <v>15.65049902013673</v>
      </c>
      <c r="F47" s="45">
        <f t="shared" ref="F47:F56" si="15">AVERAGE(B47:E47)</f>
        <v>20.903935250694332</v>
      </c>
      <c r="G47" s="30">
        <v>2</v>
      </c>
      <c r="H47" s="22">
        <v>15.823984569793437</v>
      </c>
      <c r="I47" s="22">
        <v>14.265147394826457</v>
      </c>
      <c r="J47" s="22">
        <v>23.259245533799461</v>
      </c>
      <c r="K47" s="22">
        <v>19.226032934173517</v>
      </c>
      <c r="L47" s="45">
        <f t="shared" ref="L47:L56" si="16">AVERAGE(H47:K47)</f>
        <v>18.143602608148218</v>
      </c>
      <c r="M47" s="30">
        <v>2</v>
      </c>
      <c r="N47" s="14">
        <v>18.203947296795622</v>
      </c>
      <c r="O47" s="14">
        <v>17.773164477832651</v>
      </c>
      <c r="P47" s="14">
        <v>19.055879262119685</v>
      </c>
      <c r="Q47" s="14">
        <v>15.982926608969123</v>
      </c>
      <c r="R47" s="45">
        <f t="shared" ref="R47:R56" si="17">AVERAGE(N47:Q47)</f>
        <v>17.75397941142927</v>
      </c>
      <c r="S47" s="30">
        <v>2</v>
      </c>
      <c r="T47" s="22">
        <v>18.230954323914418</v>
      </c>
      <c r="U47" s="22">
        <v>16.119326775683504</v>
      </c>
      <c r="V47" s="22">
        <v>16.538321942679932</v>
      </c>
      <c r="W47" s="22">
        <v>15.858962956007028</v>
      </c>
      <c r="X47" s="45">
        <f t="shared" ref="X47:X56" si="18">AVERAGE(T47:W47)</f>
        <v>16.686891499571221</v>
      </c>
      <c r="Z47" s="6"/>
      <c r="AA47" s="14"/>
      <c r="AB47" s="14"/>
      <c r="AC47" s="14"/>
      <c r="AD47" s="14"/>
      <c r="AE47" s="14"/>
    </row>
    <row r="48" spans="1:31">
      <c r="A48" s="30">
        <v>3</v>
      </c>
      <c r="B48" s="22">
        <v>19.634854646906572</v>
      </c>
      <c r="C48" s="22">
        <v>24.553121627507171</v>
      </c>
      <c r="D48" s="22">
        <v>23.649432713727638</v>
      </c>
      <c r="E48" s="22">
        <v>16.715845197518508</v>
      </c>
      <c r="F48" s="45">
        <f t="shared" si="15"/>
        <v>21.13831354641497</v>
      </c>
      <c r="G48" s="30">
        <v>3</v>
      </c>
      <c r="H48" s="22">
        <v>21.339454517894325</v>
      </c>
      <c r="I48" s="22">
        <v>20.974936501878066</v>
      </c>
      <c r="J48" s="22">
        <v>20.425238109361739</v>
      </c>
      <c r="K48" s="22">
        <v>22.5915892606981</v>
      </c>
      <c r="L48" s="45">
        <f t="shared" si="16"/>
        <v>21.332804597458058</v>
      </c>
      <c r="M48" s="30">
        <v>3</v>
      </c>
      <c r="N48" s="22">
        <v>44</v>
      </c>
      <c r="O48" s="22">
        <v>25.333333333333332</v>
      </c>
      <c r="P48" s="22">
        <v>24.5</v>
      </c>
      <c r="Q48" s="22">
        <v>26.333333333333332</v>
      </c>
      <c r="R48" s="45">
        <f t="shared" si="17"/>
        <v>30.041666666666664</v>
      </c>
      <c r="S48" s="30">
        <v>3</v>
      </c>
      <c r="T48" s="22">
        <v>16.187742169752028</v>
      </c>
      <c r="U48" s="22">
        <v>15.977395760764269</v>
      </c>
      <c r="V48" s="22">
        <v>17.467740897958084</v>
      </c>
      <c r="W48" s="22">
        <v>18.210337339817773</v>
      </c>
      <c r="X48" s="45">
        <f t="shared" si="18"/>
        <v>16.960804042073036</v>
      </c>
      <c r="Z48" s="6"/>
      <c r="AA48" s="14"/>
      <c r="AB48" s="14"/>
      <c r="AC48" s="14"/>
      <c r="AD48" s="14"/>
      <c r="AE48" s="14"/>
    </row>
    <row r="49" spans="1:31">
      <c r="A49" s="30">
        <v>4</v>
      </c>
      <c r="B49" s="22">
        <v>17.531993246118194</v>
      </c>
      <c r="C49" s="22">
        <v>16.546715394972363</v>
      </c>
      <c r="D49" s="22">
        <v>18.73340018510838</v>
      </c>
      <c r="E49" s="22">
        <v>16.487913116280343</v>
      </c>
      <c r="F49" s="45">
        <f t="shared" si="15"/>
        <v>17.325005485619819</v>
      </c>
      <c r="G49" s="30">
        <v>4</v>
      </c>
      <c r="H49" s="22">
        <v>18.195651516879582</v>
      </c>
      <c r="I49" s="22">
        <v>19.172820250816823</v>
      </c>
      <c r="J49" s="22">
        <v>15.334379444960367</v>
      </c>
      <c r="K49" s="22">
        <v>17.138189453250927</v>
      </c>
      <c r="L49" s="45">
        <f t="shared" si="16"/>
        <v>17.460260166476925</v>
      </c>
      <c r="M49" s="30">
        <v>4</v>
      </c>
      <c r="N49" s="22">
        <v>14.666666666666666</v>
      </c>
      <c r="O49" s="22">
        <v>17.333333333333332</v>
      </c>
      <c r="P49" s="22">
        <v>26.5</v>
      </c>
      <c r="Q49" s="22">
        <v>36</v>
      </c>
      <c r="R49" s="45">
        <f t="shared" si="17"/>
        <v>23.625</v>
      </c>
      <c r="S49" s="30">
        <v>4</v>
      </c>
      <c r="T49" s="22">
        <v>14.836514202992268</v>
      </c>
      <c r="U49" s="22">
        <v>15.841142286621022</v>
      </c>
      <c r="V49" s="22">
        <v>16.156575264439077</v>
      </c>
      <c r="W49" s="22">
        <v>17.621542408460545</v>
      </c>
      <c r="X49" s="45">
        <f t="shared" si="18"/>
        <v>16.113943540628227</v>
      </c>
      <c r="Z49" s="6"/>
      <c r="AA49" s="14"/>
      <c r="AB49" s="14"/>
      <c r="AC49" s="14"/>
      <c r="AD49" s="14"/>
      <c r="AE49" s="14"/>
    </row>
    <row r="50" spans="1:31">
      <c r="A50" s="30">
        <v>5</v>
      </c>
      <c r="B50" s="22">
        <v>13.668739212235948</v>
      </c>
      <c r="C50" s="22">
        <v>21.149942054662322</v>
      </c>
      <c r="D50" s="22">
        <v>18.59764392775336</v>
      </c>
      <c r="E50" s="22">
        <v>16.687735330476343</v>
      </c>
      <c r="F50" s="45">
        <f t="shared" si="15"/>
        <v>17.526015131281994</v>
      </c>
      <c r="G50" s="30">
        <v>5</v>
      </c>
      <c r="H50" s="22">
        <v>21.845397477113423</v>
      </c>
      <c r="I50" s="22">
        <v>18.992211502919258</v>
      </c>
      <c r="J50" s="22">
        <v>13.668968208848257</v>
      </c>
      <c r="K50" s="22">
        <v>16.047160072068305</v>
      </c>
      <c r="L50" s="45">
        <f t="shared" si="16"/>
        <v>17.638434315237312</v>
      </c>
      <c r="M50" s="30">
        <v>5</v>
      </c>
      <c r="N50" s="22">
        <v>22.666666666666668</v>
      </c>
      <c r="O50" s="22">
        <v>24.666666666666668</v>
      </c>
      <c r="P50" s="22">
        <v>17</v>
      </c>
      <c r="Q50" s="22">
        <v>19</v>
      </c>
      <c r="R50" s="45">
        <f t="shared" si="17"/>
        <v>20.833333333333336</v>
      </c>
      <c r="S50" s="30">
        <v>5</v>
      </c>
      <c r="T50" s="22">
        <v>22</v>
      </c>
      <c r="U50" s="22">
        <v>21</v>
      </c>
      <c r="V50" s="22">
        <v>20.666666666666668</v>
      </c>
      <c r="W50" s="22">
        <v>23.666666666666668</v>
      </c>
      <c r="X50" s="45">
        <f t="shared" si="18"/>
        <v>21.833333333333336</v>
      </c>
      <c r="Z50" s="6"/>
      <c r="AA50" s="14"/>
      <c r="AB50" s="14"/>
      <c r="AC50" s="14"/>
      <c r="AD50" s="14"/>
      <c r="AE50" s="14"/>
    </row>
    <row r="51" spans="1:31">
      <c r="A51" s="30">
        <v>6</v>
      </c>
      <c r="B51" s="22">
        <v>16.606752333365126</v>
      </c>
      <c r="C51" s="22">
        <v>18.457477183303268</v>
      </c>
      <c r="D51" s="22">
        <v>20.490147676868443</v>
      </c>
      <c r="E51" s="22">
        <v>24.945648511760279</v>
      </c>
      <c r="F51" s="45">
        <f t="shared" si="15"/>
        <v>20.12500642632428</v>
      </c>
      <c r="G51" s="30">
        <v>6</v>
      </c>
      <c r="H51" s="22">
        <v>19.724204729011451</v>
      </c>
      <c r="I51" s="22">
        <v>18.883904054653033</v>
      </c>
      <c r="J51" s="22">
        <v>20.510579545903486</v>
      </c>
      <c r="K51" s="22">
        <v>23.878177901264717</v>
      </c>
      <c r="L51" s="45">
        <f t="shared" si="16"/>
        <v>20.749216557708174</v>
      </c>
      <c r="M51" s="30">
        <v>6</v>
      </c>
      <c r="N51" s="22">
        <v>8.6666666666666661</v>
      </c>
      <c r="O51" s="22">
        <v>27.333333333333332</v>
      </c>
      <c r="P51" s="22">
        <v>14</v>
      </c>
      <c r="Q51" s="22">
        <v>7.333333333333333</v>
      </c>
      <c r="R51" s="45">
        <f t="shared" si="17"/>
        <v>14.333333333333334</v>
      </c>
      <c r="S51" s="30">
        <v>6</v>
      </c>
      <c r="T51" s="22">
        <v>23</v>
      </c>
      <c r="U51" s="22">
        <v>27.333333333333332</v>
      </c>
      <c r="V51" s="22">
        <v>21</v>
      </c>
      <c r="W51" s="22">
        <v>19.666666666666668</v>
      </c>
      <c r="X51" s="45">
        <f t="shared" si="18"/>
        <v>22.75</v>
      </c>
      <c r="Z51" s="6"/>
      <c r="AA51" s="14"/>
      <c r="AB51" s="14"/>
      <c r="AC51" s="14"/>
      <c r="AD51" s="14"/>
      <c r="AE51" s="14"/>
    </row>
    <row r="52" spans="1:31">
      <c r="A52" s="30">
        <v>7</v>
      </c>
      <c r="B52" s="22">
        <v>20.402862172465856</v>
      </c>
      <c r="C52" s="22">
        <v>19.797795582136569</v>
      </c>
      <c r="D52" s="22">
        <v>20.339815115963248</v>
      </c>
      <c r="E52" s="22">
        <v>20.352024897036735</v>
      </c>
      <c r="F52" s="45">
        <f t="shared" si="15"/>
        <v>20.223124441900602</v>
      </c>
      <c r="G52" s="30">
        <v>7</v>
      </c>
      <c r="H52" s="22">
        <v>20.720389913778778</v>
      </c>
      <c r="I52" s="22">
        <v>21.941617420159318</v>
      </c>
      <c r="J52" s="22">
        <v>20.948601170880227</v>
      </c>
      <c r="K52" s="22">
        <v>23.891131773212262</v>
      </c>
      <c r="L52" s="45">
        <f t="shared" si="16"/>
        <v>21.875435069507645</v>
      </c>
      <c r="M52" s="30">
        <v>7</v>
      </c>
      <c r="N52" s="22">
        <v>26</v>
      </c>
      <c r="O52" s="22">
        <v>25.333333333333332</v>
      </c>
      <c r="P52" s="22">
        <v>24.666666666666668</v>
      </c>
      <c r="Q52" s="22">
        <v>27.333333333333332</v>
      </c>
      <c r="R52" s="45">
        <f t="shared" si="17"/>
        <v>25.833333333333332</v>
      </c>
      <c r="S52" s="30">
        <v>7</v>
      </c>
      <c r="T52" s="22">
        <v>16.666666666666668</v>
      </c>
      <c r="U52" s="22">
        <v>20.666666666666668</v>
      </c>
      <c r="V52" s="22">
        <v>18.333333333333332</v>
      </c>
      <c r="W52" s="22">
        <v>23.666666666666668</v>
      </c>
      <c r="X52" s="45">
        <f t="shared" si="18"/>
        <v>19.833333333333336</v>
      </c>
      <c r="Z52" s="6"/>
      <c r="AA52" s="14"/>
      <c r="AB52" s="14"/>
      <c r="AC52" s="14"/>
      <c r="AD52" s="14"/>
      <c r="AE52" s="14"/>
    </row>
    <row r="53" spans="1:31">
      <c r="A53" s="30">
        <v>8</v>
      </c>
      <c r="B53" s="22">
        <v>21.333333333333332</v>
      </c>
      <c r="C53" s="22">
        <v>18</v>
      </c>
      <c r="D53" s="22">
        <v>22.666666666666668</v>
      </c>
      <c r="E53" s="22">
        <v>20</v>
      </c>
      <c r="F53" s="45">
        <f t="shared" si="15"/>
        <v>20.5</v>
      </c>
      <c r="G53" s="30">
        <v>8</v>
      </c>
      <c r="H53" s="22">
        <v>16.202626426686866</v>
      </c>
      <c r="I53" s="22">
        <v>18.356509617962473</v>
      </c>
      <c r="J53" s="22">
        <v>20.13748693606766</v>
      </c>
      <c r="K53" s="22">
        <v>18.337265439366799</v>
      </c>
      <c r="L53" s="45">
        <f t="shared" si="16"/>
        <v>18.25847210502095</v>
      </c>
      <c r="M53" s="30">
        <v>8</v>
      </c>
      <c r="N53" s="22">
        <v>21.333333333333332</v>
      </c>
      <c r="O53" s="22">
        <v>28</v>
      </c>
      <c r="P53" s="22">
        <v>27.333333333333332</v>
      </c>
      <c r="Q53" s="22">
        <v>26.666666666666668</v>
      </c>
      <c r="R53" s="45">
        <f t="shared" si="17"/>
        <v>25.833333333333332</v>
      </c>
      <c r="S53" s="30">
        <v>8</v>
      </c>
      <c r="T53" s="22">
        <v>19.666666666666668</v>
      </c>
      <c r="U53" s="22">
        <v>20.666666666666668</v>
      </c>
      <c r="V53" s="22">
        <v>23.666666666666668</v>
      </c>
      <c r="W53" s="22">
        <v>26.666666666666668</v>
      </c>
      <c r="X53" s="45">
        <f t="shared" si="18"/>
        <v>22.666666666666668</v>
      </c>
      <c r="Z53" s="6"/>
      <c r="AA53" s="14"/>
      <c r="AB53" s="14"/>
      <c r="AC53" s="14"/>
      <c r="AD53" s="14"/>
      <c r="AE53" s="14"/>
    </row>
    <row r="54" spans="1:31">
      <c r="A54" s="30">
        <v>9</v>
      </c>
      <c r="B54" s="22">
        <v>12.666666666666666</v>
      </c>
      <c r="C54" s="22">
        <v>15.333333333333334</v>
      </c>
      <c r="D54" s="22">
        <v>29.333333333333332</v>
      </c>
      <c r="E54" s="22">
        <v>28.666666666666668</v>
      </c>
      <c r="F54" s="45">
        <f t="shared" si="15"/>
        <v>21.5</v>
      </c>
      <c r="G54" s="30">
        <v>9</v>
      </c>
      <c r="H54" s="22">
        <v>21.333333333333332</v>
      </c>
      <c r="I54" s="22">
        <v>14</v>
      </c>
      <c r="J54" s="22">
        <v>35.333333333333336</v>
      </c>
      <c r="K54" s="22">
        <v>27.333333333333332</v>
      </c>
      <c r="L54" s="45">
        <f t="shared" si="16"/>
        <v>24.499999999999996</v>
      </c>
      <c r="M54" s="30">
        <v>9</v>
      </c>
      <c r="N54" s="22">
        <v>30.666666666666668</v>
      </c>
      <c r="O54" s="22">
        <v>26</v>
      </c>
      <c r="P54" s="22">
        <v>27.333333333333332</v>
      </c>
      <c r="Q54" s="22">
        <v>26.666666666666668</v>
      </c>
      <c r="R54" s="45">
        <f t="shared" si="17"/>
        <v>27.666666666666668</v>
      </c>
      <c r="S54" s="30">
        <v>9</v>
      </c>
      <c r="T54" s="22">
        <v>19</v>
      </c>
      <c r="U54" s="22">
        <v>17.333333333333332</v>
      </c>
      <c r="V54" s="22">
        <v>16.666666666666668</v>
      </c>
      <c r="W54" s="22">
        <v>16.666666666666668</v>
      </c>
      <c r="X54" s="45">
        <f t="shared" si="18"/>
        <v>17.416666666666668</v>
      </c>
      <c r="Z54" s="6"/>
      <c r="AA54" s="14"/>
      <c r="AB54" s="14"/>
      <c r="AC54" s="14"/>
      <c r="AD54" s="14"/>
      <c r="AE54" s="14"/>
    </row>
    <row r="55" spans="1:31">
      <c r="A55" s="30">
        <v>10</v>
      </c>
      <c r="B55" s="22">
        <v>27.333333333333332</v>
      </c>
      <c r="C55" s="22">
        <v>28</v>
      </c>
      <c r="D55" s="22">
        <v>27.333333333333332</v>
      </c>
      <c r="E55" s="22">
        <v>17.333333333333332</v>
      </c>
      <c r="F55" s="45">
        <f t="shared" si="15"/>
        <v>24.999999999999996</v>
      </c>
      <c r="G55" s="30">
        <v>10</v>
      </c>
      <c r="H55" s="22">
        <v>10</v>
      </c>
      <c r="I55" s="22">
        <v>12.666666666666666</v>
      </c>
      <c r="J55" s="22">
        <v>18</v>
      </c>
      <c r="K55" s="22">
        <v>23.333333333333332</v>
      </c>
      <c r="L55" s="45">
        <f t="shared" si="16"/>
        <v>16</v>
      </c>
      <c r="M55" s="30">
        <v>10</v>
      </c>
      <c r="N55" s="22">
        <v>17.333333333333332</v>
      </c>
      <c r="O55" s="22">
        <v>26</v>
      </c>
      <c r="P55" s="22">
        <v>27.666666666666668</v>
      </c>
      <c r="Q55" s="22">
        <v>23.666666666666668</v>
      </c>
      <c r="R55" s="45">
        <f t="shared" si="17"/>
        <v>23.666666666666668</v>
      </c>
      <c r="S55" s="30">
        <v>10</v>
      </c>
      <c r="T55" s="22">
        <v>15.333333333333334</v>
      </c>
      <c r="U55" s="22">
        <v>23.333333333333332</v>
      </c>
      <c r="V55" s="22">
        <v>17.333333333333332</v>
      </c>
      <c r="W55" s="22">
        <v>22.666666666666668</v>
      </c>
      <c r="X55" s="45">
        <f t="shared" si="18"/>
        <v>19.666666666666668</v>
      </c>
      <c r="Z55" s="6"/>
      <c r="AA55" s="14"/>
      <c r="AB55" s="14"/>
      <c r="AC55" s="14"/>
      <c r="AD55" s="14"/>
      <c r="AE55" s="14"/>
    </row>
    <row r="56" spans="1:31">
      <c r="A56" s="30">
        <v>11</v>
      </c>
      <c r="B56" s="22">
        <v>15.333333333333334</v>
      </c>
      <c r="C56" s="22">
        <v>31.333333333333332</v>
      </c>
      <c r="D56" s="22">
        <v>20.666666666666668</v>
      </c>
      <c r="E56" s="22">
        <v>26.666666666666668</v>
      </c>
      <c r="F56" s="45">
        <f t="shared" si="15"/>
        <v>23.5</v>
      </c>
      <c r="G56" s="30">
        <v>11</v>
      </c>
      <c r="H56" s="22">
        <v>26</v>
      </c>
      <c r="I56" s="22">
        <v>29.333333333333332</v>
      </c>
      <c r="J56" s="22">
        <v>26.666666666666668</v>
      </c>
      <c r="K56" s="22">
        <v>12.666666666666666</v>
      </c>
      <c r="L56" s="45">
        <f t="shared" si="16"/>
        <v>23.666666666666668</v>
      </c>
      <c r="M56" s="30">
        <v>11</v>
      </c>
      <c r="N56" s="22">
        <v>14</v>
      </c>
      <c r="O56" s="22">
        <v>20.666666666666668</v>
      </c>
      <c r="P56" s="22">
        <v>19</v>
      </c>
      <c r="Q56" s="22">
        <v>17.333333333333332</v>
      </c>
      <c r="R56" s="45">
        <f t="shared" si="17"/>
        <v>17.75</v>
      </c>
      <c r="S56" s="30">
        <v>11</v>
      </c>
      <c r="T56" s="22">
        <v>14.333333333333334</v>
      </c>
      <c r="U56" s="22">
        <v>16.666666666666668</v>
      </c>
      <c r="V56" s="22">
        <v>20.333333333333332</v>
      </c>
      <c r="W56" s="22">
        <v>17.333333333333332</v>
      </c>
      <c r="X56" s="45">
        <f t="shared" si="18"/>
        <v>17.166666666666664</v>
      </c>
      <c r="Z56" s="6"/>
      <c r="AA56" s="14"/>
      <c r="AB56" s="14"/>
      <c r="AC56" s="14"/>
      <c r="AD56" s="14"/>
      <c r="AE56" s="14"/>
    </row>
    <row r="57" spans="1:31">
      <c r="A57" s="7" t="s">
        <v>4</v>
      </c>
      <c r="B57" s="24">
        <f t="shared" ref="B57:E57" si="19">AVERAGE(B46:B56)</f>
        <v>18.417631231975729</v>
      </c>
      <c r="C57" s="24">
        <f t="shared" si="19"/>
        <v>21.512718689824997</v>
      </c>
      <c r="D57" s="24">
        <f t="shared" si="19"/>
        <v>23.09586634809807</v>
      </c>
      <c r="E57" s="24">
        <f t="shared" si="19"/>
        <v>20.791269954179111</v>
      </c>
      <c r="F57" s="41">
        <f>AVERAGE(B57:E57)</f>
        <v>20.954371556019478</v>
      </c>
      <c r="G57" s="7" t="s">
        <v>4</v>
      </c>
      <c r="H57" s="24">
        <f t="shared" ref="H57:K57" si="20">AVERAGE(H46:H56)</f>
        <v>19.109750648219219</v>
      </c>
      <c r="I57" s="24">
        <f t="shared" si="20"/>
        <v>18.963775929749975</v>
      </c>
      <c r="J57" s="24">
        <f t="shared" si="20"/>
        <v>21.737554550375179</v>
      </c>
      <c r="K57" s="24">
        <f t="shared" si="20"/>
        <v>20.253529503090864</v>
      </c>
      <c r="L57" s="41">
        <f>AVERAGE(H57:K57)</f>
        <v>20.016152657858807</v>
      </c>
      <c r="M57" s="7" t="s">
        <v>4</v>
      </c>
      <c r="N57" s="24">
        <f t="shared" ref="N57:Q57" si="21">AVERAGE(N46:N56)</f>
        <v>21.381173187636406</v>
      </c>
      <c r="O57" s="24">
        <f t="shared" si="21"/>
        <v>23.206677003359687</v>
      </c>
      <c r="P57" s="24">
        <f t="shared" si="21"/>
        <v>22.459078551048872</v>
      </c>
      <c r="Q57" s="24">
        <f t="shared" si="21"/>
        <v>22.529211588834915</v>
      </c>
      <c r="R57" s="41">
        <f>AVERAGE(N57:Q57)</f>
        <v>22.39403508271997</v>
      </c>
      <c r="S57" s="7" t="s">
        <v>4</v>
      </c>
      <c r="T57" s="24">
        <f t="shared" ref="T57:W57" si="22">AVERAGE(T46:T56)</f>
        <v>18.029833083720352</v>
      </c>
      <c r="U57" s="24">
        <f t="shared" si="22"/>
        <v>19.405102723528486</v>
      </c>
      <c r="V57" s="24">
        <f t="shared" si="22"/>
        <v>19.083907264119759</v>
      </c>
      <c r="W57" s="24">
        <f t="shared" si="22"/>
        <v>20.597981027205492</v>
      </c>
      <c r="X57" s="41">
        <f>AVERAGE(T57:W57)</f>
        <v>19.279206024643521</v>
      </c>
      <c r="Z57" s="49"/>
      <c r="AA57" s="24"/>
      <c r="AB57" s="24"/>
      <c r="AC57" s="24"/>
      <c r="AD57" s="24"/>
      <c r="AE57" s="24"/>
    </row>
    <row r="58" spans="1:31">
      <c r="A58" s="7" t="s">
        <v>5</v>
      </c>
      <c r="B58" s="27">
        <f>B59/SQRT(11)</f>
        <v>1.2195606264567802</v>
      </c>
      <c r="C58" s="27">
        <f t="shared" ref="C58:F58" si="23">C59/SQRT(11)</f>
        <v>1.4631942714226178</v>
      </c>
      <c r="D58" s="27">
        <f t="shared" si="23"/>
        <v>1.1116858719110367</v>
      </c>
      <c r="E58" s="27">
        <f t="shared" si="23"/>
        <v>1.4282473326709806</v>
      </c>
      <c r="F58" s="46">
        <f t="shared" si="23"/>
        <v>0.69272000861888916</v>
      </c>
      <c r="G58" s="7" t="s">
        <v>5</v>
      </c>
      <c r="H58" s="27">
        <f>H59/SQRT(11)</f>
        <v>1.2465419012583294</v>
      </c>
      <c r="I58" s="27">
        <f>I59/SQRT(11)</f>
        <v>1.3762044012274017</v>
      </c>
      <c r="J58" s="27">
        <f t="shared" ref="J58:L58" si="24">J59/SQRT(11)</f>
        <v>1.777367348647845</v>
      </c>
      <c r="K58" s="27">
        <f t="shared" si="24"/>
        <v>1.2960486696550215</v>
      </c>
      <c r="L58" s="46">
        <f t="shared" si="24"/>
        <v>0.82218389848548834</v>
      </c>
      <c r="M58" s="7" t="s">
        <v>5</v>
      </c>
      <c r="N58" s="27">
        <f>N59/SQRT(11)</f>
        <v>2.8957720522697343</v>
      </c>
      <c r="O58" s="27">
        <f>O59/SQRT(11)</f>
        <v>1.2716282808654531</v>
      </c>
      <c r="P58" s="27">
        <f t="shared" ref="P58:R58" si="25">P59/SQRT(11)</f>
        <v>1.4490899047926911</v>
      </c>
      <c r="Q58" s="27">
        <f t="shared" si="25"/>
        <v>2.273991006656872</v>
      </c>
      <c r="R58" s="46">
        <f t="shared" si="25"/>
        <v>1.4620239854638504</v>
      </c>
      <c r="S58" s="7" t="s">
        <v>5</v>
      </c>
      <c r="T58" s="27">
        <f>T59/SQRT(11)</f>
        <v>0.86127711896475345</v>
      </c>
      <c r="U58" s="27">
        <f>U59/SQRT(11)</f>
        <v>1.0947796572097845</v>
      </c>
      <c r="V58" s="27">
        <f t="shared" ref="V58:X58" si="26">V59/SQRT(11)</f>
        <v>0.75699635627765927</v>
      </c>
      <c r="W58" s="27">
        <f t="shared" si="26"/>
        <v>1.1264906733370268</v>
      </c>
      <c r="X58" s="46">
        <f t="shared" si="26"/>
        <v>0.75935379824463889</v>
      </c>
      <c r="Z58" s="49"/>
      <c r="AA58" s="24"/>
      <c r="AB58" s="24"/>
      <c r="AC58" s="24"/>
      <c r="AD58" s="24"/>
      <c r="AE58" s="24"/>
    </row>
    <row r="59" spans="1:31">
      <c r="A59" s="20" t="s">
        <v>6</v>
      </c>
      <c r="B59" s="8">
        <f t="shared" ref="B59:E59" si="27">STDEV(B46:B56)</f>
        <v>4.044825007047919</v>
      </c>
      <c r="C59" s="8">
        <f t="shared" si="27"/>
        <v>4.8528663937062619</v>
      </c>
      <c r="D59" s="8">
        <f t="shared" si="27"/>
        <v>3.6870449218680021</v>
      </c>
      <c r="E59" s="8">
        <f t="shared" si="27"/>
        <v>4.7369605102955497</v>
      </c>
      <c r="F59" s="47">
        <f t="shared" ref="F59" si="28">STDEV(F46:F56)</f>
        <v>2.2974923533606142</v>
      </c>
      <c r="G59" s="20" t="s">
        <v>6</v>
      </c>
      <c r="H59" s="8">
        <f t="shared" ref="H59:L59" si="29">STDEV(H46:H56)</f>
        <v>4.1343117719301281</v>
      </c>
      <c r="I59" s="8">
        <f t="shared" si="29"/>
        <v>4.5643536337070101</v>
      </c>
      <c r="J59" s="8">
        <f t="shared" si="29"/>
        <v>5.8948606100936916</v>
      </c>
      <c r="K59" s="8">
        <f t="shared" si="29"/>
        <v>4.2985071472849805</v>
      </c>
      <c r="L59" s="47">
        <f t="shared" si="29"/>
        <v>2.7268754999480183</v>
      </c>
      <c r="M59" s="20" t="s">
        <v>6</v>
      </c>
      <c r="N59" s="8">
        <f t="shared" ref="N59:R59" si="30">STDEV(N46:N56)</f>
        <v>9.6041893757761336</v>
      </c>
      <c r="O59" s="8">
        <f t="shared" si="30"/>
        <v>4.2175138804353809</v>
      </c>
      <c r="P59" s="8">
        <f t="shared" si="30"/>
        <v>4.8060875016891851</v>
      </c>
      <c r="Q59" s="8">
        <f t="shared" si="30"/>
        <v>7.5419749457234122</v>
      </c>
      <c r="R59" s="47">
        <f t="shared" si="30"/>
        <v>4.848984994283609</v>
      </c>
      <c r="S59" s="20" t="s">
        <v>6</v>
      </c>
      <c r="T59" s="8">
        <f t="shared" ref="T59:X59" si="31">STDEV(T46:T56)</f>
        <v>2.8565330441243781</v>
      </c>
      <c r="U59" s="8">
        <f t="shared" si="31"/>
        <v>3.6309733510787581</v>
      </c>
      <c r="V59" s="8">
        <f t="shared" si="31"/>
        <v>2.5106728814391932</v>
      </c>
      <c r="W59" s="8">
        <f t="shared" si="31"/>
        <v>3.7361468932937298</v>
      </c>
      <c r="X59" s="47">
        <f t="shared" si="31"/>
        <v>2.5184916319087018</v>
      </c>
      <c r="Z59" s="49"/>
      <c r="AA59" s="4"/>
      <c r="AB59" s="4"/>
      <c r="AC59" s="4"/>
      <c r="AD59" s="4"/>
      <c r="AE59" s="4"/>
    </row>
    <row r="60" spans="1:31">
      <c r="Z60" s="14"/>
      <c r="AA60" s="14"/>
      <c r="AB60" s="14"/>
      <c r="AC60" s="14"/>
      <c r="AD60" s="14"/>
      <c r="AE60" s="14"/>
    </row>
    <row r="61" spans="1:31">
      <c r="Z61" s="14"/>
      <c r="AA61" s="14"/>
      <c r="AB61" s="14"/>
      <c r="AC61" s="14"/>
      <c r="AD61" s="14"/>
      <c r="AE61" s="14"/>
    </row>
    <row r="62" spans="1:31" ht="21">
      <c r="A62" s="51" t="s">
        <v>26</v>
      </c>
      <c r="Z62" s="14"/>
      <c r="AA62" s="14"/>
      <c r="AB62" s="14"/>
      <c r="AC62" s="14"/>
      <c r="AD62" s="14"/>
      <c r="AE62" s="14"/>
    </row>
    <row r="63" spans="1:31">
      <c r="Z63" s="14"/>
      <c r="AA63" s="14"/>
      <c r="AB63" s="14"/>
      <c r="AC63" s="14"/>
      <c r="AD63" s="14"/>
      <c r="AE63" s="14"/>
    </row>
    <row r="64" spans="1:31" ht="18">
      <c r="A64" s="10"/>
      <c r="B64" s="2" t="s">
        <v>0</v>
      </c>
      <c r="C64" s="21"/>
      <c r="D64" s="21"/>
      <c r="E64" s="11"/>
      <c r="F64" s="10"/>
      <c r="G64" s="17" t="s">
        <v>2</v>
      </c>
      <c r="H64" s="21"/>
      <c r="I64" s="21"/>
      <c r="J64" s="11"/>
      <c r="K64" s="10"/>
      <c r="L64" s="2" t="s">
        <v>1</v>
      </c>
      <c r="M64" s="21"/>
      <c r="N64" s="21"/>
      <c r="O64" s="11"/>
      <c r="P64" s="31" t="s">
        <v>3</v>
      </c>
      <c r="Q64" s="21"/>
      <c r="R64" s="21"/>
      <c r="S64" s="21"/>
      <c r="T64" s="11"/>
    </row>
    <row r="65" spans="1:20">
      <c r="A65" s="19"/>
      <c r="B65" s="22"/>
      <c r="C65" s="22"/>
      <c r="D65" s="22"/>
      <c r="E65" s="12"/>
      <c r="F65" s="19"/>
      <c r="G65" s="22"/>
      <c r="H65" s="22"/>
      <c r="I65" s="22"/>
      <c r="J65" s="12"/>
      <c r="P65" s="19"/>
      <c r="Q65" s="22"/>
      <c r="R65" s="22"/>
      <c r="S65" s="22"/>
      <c r="T65" s="12"/>
    </row>
    <row r="66" spans="1:20">
      <c r="A66" s="29" t="s">
        <v>7</v>
      </c>
      <c r="B66" s="27" t="s">
        <v>21</v>
      </c>
      <c r="C66" s="27" t="s">
        <v>22</v>
      </c>
      <c r="D66" s="27" t="s">
        <v>23</v>
      </c>
      <c r="E66" s="37" t="s">
        <v>24</v>
      </c>
      <c r="F66" s="29" t="s">
        <v>7</v>
      </c>
      <c r="G66" s="27" t="s">
        <v>21</v>
      </c>
      <c r="H66" s="27" t="s">
        <v>22</v>
      </c>
      <c r="I66" s="27" t="s">
        <v>23</v>
      </c>
      <c r="J66" s="37" t="s">
        <v>24</v>
      </c>
      <c r="K66" s="29" t="s">
        <v>7</v>
      </c>
      <c r="L66" s="27" t="s">
        <v>21</v>
      </c>
      <c r="M66" s="27" t="s">
        <v>22</v>
      </c>
      <c r="N66" s="27" t="s">
        <v>23</v>
      </c>
      <c r="O66" s="37" t="s">
        <v>24</v>
      </c>
      <c r="P66" s="29" t="s">
        <v>7</v>
      </c>
      <c r="Q66" s="27" t="s">
        <v>21</v>
      </c>
      <c r="R66" s="27" t="s">
        <v>22</v>
      </c>
      <c r="S66" s="27" t="s">
        <v>23</v>
      </c>
      <c r="T66" s="37" t="s">
        <v>24</v>
      </c>
    </row>
    <row r="67" spans="1:20">
      <c r="A67" s="30">
        <v>1</v>
      </c>
      <c r="B67" s="26">
        <v>8.7754416666666657</v>
      </c>
      <c r="C67" s="26">
        <v>10.888665666666668</v>
      </c>
      <c r="D67" s="26">
        <v>5.6723386666666658</v>
      </c>
      <c r="E67" s="13">
        <v>5.5166273333333322</v>
      </c>
      <c r="F67" s="30">
        <v>1</v>
      </c>
      <c r="G67" s="4">
        <v>10.955399333333332</v>
      </c>
      <c r="H67" s="4">
        <v>5.0828599999999993</v>
      </c>
      <c r="I67" s="4">
        <v>5.0161266666666657</v>
      </c>
      <c r="J67" s="3">
        <v>2.7360686666666667</v>
      </c>
      <c r="K67" s="30">
        <v>1</v>
      </c>
      <c r="L67" s="33">
        <v>4.5823596670000004</v>
      </c>
      <c r="M67" s="33">
        <v>25.403180670000001</v>
      </c>
      <c r="N67" s="33">
        <v>17.272827670000002</v>
      </c>
      <c r="O67" s="35">
        <v>3.7704366669999998</v>
      </c>
      <c r="P67" s="30">
        <v>1</v>
      </c>
      <c r="Q67" s="4">
        <v>11.122233</v>
      </c>
      <c r="R67" s="4">
        <v>2.3356686666666664</v>
      </c>
      <c r="S67" s="4">
        <v>6.083861333333334</v>
      </c>
      <c r="T67" s="3">
        <v>2.5469909999999998</v>
      </c>
    </row>
    <row r="68" spans="1:20">
      <c r="A68" s="30">
        <v>2</v>
      </c>
      <c r="B68" s="26">
        <v>8.3527966666666664</v>
      </c>
      <c r="C68" s="26">
        <v>5.4276496666666665</v>
      </c>
      <c r="D68" s="26">
        <v>7.1515956666666662</v>
      </c>
      <c r="E68" s="13">
        <v>5.7835609999999997</v>
      </c>
      <c r="F68" s="30">
        <v>2</v>
      </c>
      <c r="G68" s="4">
        <v>19.052385333333334</v>
      </c>
      <c r="H68" s="4">
        <v>4.927149</v>
      </c>
      <c r="I68" s="4">
        <v>2.1132240000000002</v>
      </c>
      <c r="J68" s="3">
        <v>8.252696666666667</v>
      </c>
      <c r="K68" s="30">
        <v>2</v>
      </c>
      <c r="L68" s="33">
        <v>22.389055330000001</v>
      </c>
      <c r="M68" s="33">
        <v>16.116115669999999</v>
      </c>
      <c r="N68" s="33">
        <v>7.2294510000000001</v>
      </c>
      <c r="O68" s="35">
        <v>5.9503943330000002</v>
      </c>
      <c r="P68" s="30">
        <v>2</v>
      </c>
      <c r="Q68" s="4">
        <v>26.626625999999998</v>
      </c>
      <c r="R68" s="4">
        <v>28.094760666666669</v>
      </c>
      <c r="S68" s="4">
        <v>12.501389666666666</v>
      </c>
      <c r="T68" s="3">
        <v>7.6298516666666663</v>
      </c>
    </row>
    <row r="69" spans="1:20">
      <c r="A69" s="30">
        <v>3</v>
      </c>
      <c r="B69" s="26">
        <v>12.901790333333333</v>
      </c>
      <c r="C69" s="26">
        <v>6.3285506666666675</v>
      </c>
      <c r="D69" s="26">
        <v>4.1875204999999998</v>
      </c>
      <c r="E69" s="13">
        <v>4.6602153333333334</v>
      </c>
      <c r="F69" s="30">
        <v>3</v>
      </c>
      <c r="G69" s="4">
        <v>2.8584136666666669</v>
      </c>
      <c r="H69" s="4">
        <v>2.9473913333333335</v>
      </c>
      <c r="I69" s="4">
        <v>4.8270486666666663</v>
      </c>
      <c r="J69" s="3">
        <v>3.9372703333333328</v>
      </c>
      <c r="K69" s="30">
        <v>3</v>
      </c>
      <c r="L69" s="33">
        <v>13.66666667</v>
      </c>
      <c r="M69" s="33">
        <v>16</v>
      </c>
      <c r="N69" s="33">
        <v>20.5</v>
      </c>
      <c r="O69" s="35">
        <v>16.333333329999999</v>
      </c>
      <c r="P69" s="30">
        <v>3</v>
      </c>
      <c r="Q69" s="4">
        <v>10.588365666666666</v>
      </c>
      <c r="R69" s="4">
        <v>18.451784666666665</v>
      </c>
      <c r="S69" s="4">
        <v>8.1414744999999993</v>
      </c>
      <c r="T69" s="3">
        <v>11.099988333333334</v>
      </c>
    </row>
    <row r="70" spans="1:20">
      <c r="A70" s="30">
        <v>4</v>
      </c>
      <c r="B70" s="26">
        <v>4.9049043333333335</v>
      </c>
      <c r="C70" s="26">
        <v>3.4145253333333332</v>
      </c>
      <c r="D70" s="26">
        <v>5.03837125</v>
      </c>
      <c r="E70" s="13">
        <v>6.4286503333333327</v>
      </c>
      <c r="F70" s="30">
        <v>4</v>
      </c>
      <c r="G70" s="4">
        <v>4.7714376666666665</v>
      </c>
      <c r="H70" s="4">
        <v>6.2729393333333334</v>
      </c>
      <c r="I70" s="4">
        <v>8.141474333333333</v>
      </c>
      <c r="J70" s="3">
        <v>9.2870643333333316</v>
      </c>
      <c r="K70" s="30">
        <v>4</v>
      </c>
      <c r="L70" s="33">
        <v>15.66666667</v>
      </c>
      <c r="M70" s="33">
        <v>8.6666666669999994</v>
      </c>
      <c r="N70" s="33">
        <v>9.25</v>
      </c>
      <c r="O70" s="35">
        <v>8.6666666669999994</v>
      </c>
      <c r="P70" s="30">
        <v>4</v>
      </c>
      <c r="Q70" s="4">
        <v>14.848180999999999</v>
      </c>
      <c r="R70" s="4">
        <v>27.560893999999994</v>
      </c>
      <c r="S70" s="4">
        <v>9.8264927499999999</v>
      </c>
      <c r="T70" s="3">
        <v>5.4832606666666663</v>
      </c>
    </row>
    <row r="71" spans="1:20">
      <c r="A71" s="30">
        <v>5</v>
      </c>
      <c r="B71" s="26">
        <v>46.083861333333324</v>
      </c>
      <c r="C71" s="26">
        <v>29.518406666666664</v>
      </c>
      <c r="D71" s="26">
        <v>17.851184</v>
      </c>
      <c r="E71" s="13">
        <v>29.807585</v>
      </c>
      <c r="F71" s="30">
        <v>5</v>
      </c>
      <c r="G71" s="4">
        <v>33.811589000000005</v>
      </c>
      <c r="H71" s="4">
        <v>15.737959666666667</v>
      </c>
      <c r="I71" s="4">
        <v>10.021132</v>
      </c>
      <c r="J71" s="3">
        <v>10.488265333333333</v>
      </c>
      <c r="K71" s="30">
        <v>5</v>
      </c>
      <c r="L71" s="33">
        <v>49.666666669999998</v>
      </c>
      <c r="M71" s="33">
        <v>9</v>
      </c>
      <c r="N71" s="33">
        <v>16.666666670000001</v>
      </c>
      <c r="O71" s="35">
        <v>10.33333333</v>
      </c>
      <c r="P71" s="30">
        <v>5</v>
      </c>
      <c r="Q71" s="26">
        <v>22</v>
      </c>
      <c r="R71" s="26">
        <v>14.666666666666666</v>
      </c>
      <c r="S71" s="26">
        <v>14</v>
      </c>
      <c r="T71" s="13">
        <v>7.333333333333333</v>
      </c>
    </row>
    <row r="72" spans="1:20">
      <c r="A72" s="30">
        <v>6</v>
      </c>
      <c r="B72" s="26">
        <v>6.9625176666666659</v>
      </c>
      <c r="C72" s="26">
        <v>9.2314530000000001</v>
      </c>
      <c r="D72" s="26">
        <v>4.5156263333333326</v>
      </c>
      <c r="E72" s="13">
        <v>10.176843</v>
      </c>
      <c r="F72" s="30">
        <v>6</v>
      </c>
      <c r="G72" s="4">
        <v>60</v>
      </c>
      <c r="H72" s="4">
        <v>47.060393666666663</v>
      </c>
      <c r="I72" s="4">
        <v>37.550883999999996</v>
      </c>
      <c r="J72" s="3">
        <v>27.905683</v>
      </c>
      <c r="K72" s="30">
        <v>6</v>
      </c>
      <c r="L72" s="33">
        <v>27.666666670000001</v>
      </c>
      <c r="M72" s="33">
        <v>13.33333333</v>
      </c>
      <c r="N72" s="33">
        <v>2.6666666669999999</v>
      </c>
      <c r="O72" s="35">
        <v>5</v>
      </c>
      <c r="P72" s="30">
        <v>6</v>
      </c>
      <c r="Q72" s="26">
        <v>23.333333333333332</v>
      </c>
      <c r="R72" s="26">
        <v>16.333333333333332</v>
      </c>
      <c r="S72" s="26">
        <v>12.333333333333334</v>
      </c>
      <c r="T72" s="13">
        <v>8.6666666666666661</v>
      </c>
    </row>
    <row r="73" spans="1:20">
      <c r="A73" s="30">
        <v>7</v>
      </c>
      <c r="B73" s="26">
        <v>29.95439833333333</v>
      </c>
      <c r="C73" s="26">
        <v>37.895672999999995</v>
      </c>
      <c r="D73" s="26">
        <v>24.015125999999999</v>
      </c>
      <c r="E73" s="13">
        <v>8.0302519999999991</v>
      </c>
      <c r="F73" s="30">
        <v>7</v>
      </c>
      <c r="G73" s="4">
        <v>3.3255473333333327</v>
      </c>
      <c r="H73" s="4">
        <v>7.1071066666666667</v>
      </c>
      <c r="I73" s="4">
        <v>6.0171279999999996</v>
      </c>
      <c r="J73" s="3">
        <v>4.815926666666666</v>
      </c>
      <c r="K73" s="30">
        <v>7</v>
      </c>
      <c r="L73" s="33">
        <v>23.333333329999999</v>
      </c>
      <c r="M73" s="33">
        <v>6.3333333329999997</v>
      </c>
      <c r="N73" s="33">
        <v>6.3333333329999997</v>
      </c>
      <c r="O73" s="35">
        <v>11</v>
      </c>
      <c r="P73" s="30">
        <v>7</v>
      </c>
      <c r="Q73" s="26">
        <v>16.666666666666668</v>
      </c>
      <c r="R73" s="26">
        <v>19</v>
      </c>
      <c r="S73" s="26">
        <v>15.333333333333334</v>
      </c>
      <c r="T73" s="13">
        <v>4.333333333333333</v>
      </c>
    </row>
    <row r="74" spans="1:20">
      <c r="A74" s="30">
        <v>8</v>
      </c>
      <c r="B74" s="26">
        <v>22.333333333333332</v>
      </c>
      <c r="C74" s="26">
        <v>27</v>
      </c>
      <c r="D74" s="26">
        <v>14.333333333333334</v>
      </c>
      <c r="E74" s="13">
        <v>12</v>
      </c>
      <c r="F74" s="30">
        <v>8</v>
      </c>
      <c r="G74" s="4">
        <v>46.984762333333329</v>
      </c>
      <c r="H74" s="4">
        <v>24.20197933333333</v>
      </c>
      <c r="I74" s="4">
        <v>11.188966333333331</v>
      </c>
      <c r="J74" s="3">
        <v>7.574240333333333</v>
      </c>
      <c r="K74" s="30">
        <v>8</v>
      </c>
      <c r="L74" s="33">
        <v>5.3333333329999997</v>
      </c>
      <c r="M74" s="33">
        <v>26.333333329999999</v>
      </c>
      <c r="N74" s="33">
        <v>10</v>
      </c>
      <c r="O74" s="35">
        <v>11.66666667</v>
      </c>
      <c r="P74" s="30">
        <v>8</v>
      </c>
      <c r="Q74" s="26">
        <v>18.333333333333332</v>
      </c>
      <c r="R74" s="26">
        <v>10</v>
      </c>
      <c r="S74" s="26">
        <v>10.333333333333334</v>
      </c>
      <c r="T74" s="13">
        <v>7.666666666666667</v>
      </c>
    </row>
    <row r="75" spans="1:20">
      <c r="A75" s="30">
        <v>9</v>
      </c>
      <c r="B75" s="26">
        <v>13</v>
      </c>
      <c r="C75" s="26">
        <v>8.3333333333333339</v>
      </c>
      <c r="D75" s="26">
        <v>10.666666666666666</v>
      </c>
      <c r="E75" s="13">
        <v>11</v>
      </c>
      <c r="F75" s="30">
        <v>9</v>
      </c>
      <c r="G75" s="4">
        <v>13.333333333333334</v>
      </c>
      <c r="H75" s="39">
        <v>32.333333333333336</v>
      </c>
      <c r="I75" s="39">
        <v>12.666666666666666</v>
      </c>
      <c r="J75" s="40">
        <v>13</v>
      </c>
      <c r="K75" s="30">
        <v>9</v>
      </c>
      <c r="L75" s="33">
        <v>8.6666666669999994</v>
      </c>
      <c r="M75" s="33">
        <v>12.66666667</v>
      </c>
      <c r="N75" s="33">
        <v>12.66666667</v>
      </c>
      <c r="O75" s="35">
        <v>7.3333333329999997</v>
      </c>
      <c r="P75" s="30">
        <v>9</v>
      </c>
      <c r="Q75" s="26">
        <v>24.333333333333332</v>
      </c>
      <c r="R75" s="26">
        <v>12</v>
      </c>
      <c r="S75" s="26">
        <v>16.333333333333332</v>
      </c>
      <c r="T75" s="13">
        <v>7.333333333333333</v>
      </c>
    </row>
    <row r="76" spans="1:20">
      <c r="A76" s="30">
        <v>10</v>
      </c>
      <c r="B76" s="26">
        <v>13</v>
      </c>
      <c r="C76" s="26">
        <v>8</v>
      </c>
      <c r="D76" s="26">
        <v>10.666666666666666</v>
      </c>
      <c r="E76" s="13">
        <v>11.666666666666666</v>
      </c>
      <c r="F76" s="30">
        <v>10</v>
      </c>
      <c r="G76" s="4">
        <v>10.666666666666666</v>
      </c>
      <c r="H76" s="4">
        <v>15.333333333333334</v>
      </c>
      <c r="I76" s="4">
        <v>7</v>
      </c>
      <c r="J76" s="3">
        <v>4.333333333333333</v>
      </c>
      <c r="K76" s="30">
        <v>10</v>
      </c>
      <c r="L76" s="33">
        <v>10.33333333</v>
      </c>
      <c r="M76" s="33">
        <v>14.66666667</v>
      </c>
      <c r="N76" s="33">
        <v>12.33333333</v>
      </c>
      <c r="O76" s="35">
        <v>4.3333333329999997</v>
      </c>
      <c r="P76" s="30">
        <v>10</v>
      </c>
      <c r="Q76" s="26">
        <v>17.333333333333332</v>
      </c>
      <c r="R76" s="26">
        <v>16.333333333333332</v>
      </c>
      <c r="S76" s="26">
        <v>4.666666666666667</v>
      </c>
      <c r="T76" s="13">
        <v>6.666666666666667</v>
      </c>
    </row>
    <row r="77" spans="1:20">
      <c r="A77" s="30">
        <v>11</v>
      </c>
      <c r="B77" s="26">
        <v>11.333333333333334</v>
      </c>
      <c r="C77" s="26">
        <v>11.333333333333334</v>
      </c>
      <c r="D77" s="26">
        <v>8</v>
      </c>
      <c r="E77" s="13">
        <v>8.3333333333333339</v>
      </c>
      <c r="F77" s="30">
        <v>11</v>
      </c>
      <c r="G77" s="4">
        <v>14</v>
      </c>
      <c r="H77" s="4">
        <v>12.666666666666666</v>
      </c>
      <c r="I77" s="4">
        <v>11.666666666666666</v>
      </c>
      <c r="J77" s="3">
        <v>7.666666666666667</v>
      </c>
      <c r="K77" s="30">
        <v>11</v>
      </c>
      <c r="L77" s="33">
        <v>11</v>
      </c>
      <c r="M77" s="33">
        <v>6</v>
      </c>
      <c r="N77" s="33">
        <v>10.66666667</v>
      </c>
      <c r="O77" s="35">
        <v>8.3333333330000006</v>
      </c>
      <c r="P77" s="30">
        <v>11</v>
      </c>
      <c r="Q77" s="26">
        <v>17.666666666666668</v>
      </c>
      <c r="R77" s="26">
        <v>9.3333333333333339</v>
      </c>
      <c r="S77" s="26">
        <v>9.3333333333333339</v>
      </c>
      <c r="T77" s="13">
        <v>11.333333333333334</v>
      </c>
    </row>
    <row r="78" spans="1:20">
      <c r="A78" s="7" t="s">
        <v>4</v>
      </c>
      <c r="B78" s="28">
        <f t="shared" ref="B78:E78" si="32">AVERAGE(B67:B77)</f>
        <v>16.145670636363636</v>
      </c>
      <c r="C78" s="28">
        <f t="shared" si="32"/>
        <v>14.306508242424245</v>
      </c>
      <c r="D78" s="28">
        <f t="shared" si="32"/>
        <v>10.190766280303031</v>
      </c>
      <c r="E78" s="36">
        <f t="shared" si="32"/>
        <v>10.309430363636364</v>
      </c>
      <c r="F78" s="7" t="s">
        <v>4</v>
      </c>
      <c r="G78" s="28">
        <f t="shared" ref="G78:J78" si="33">AVERAGE(G67:G77)</f>
        <v>19.978139515151515</v>
      </c>
      <c r="H78" s="28">
        <f t="shared" si="33"/>
        <v>15.788282939393939</v>
      </c>
      <c r="I78" s="28">
        <f t="shared" si="33"/>
        <v>10.564483393939394</v>
      </c>
      <c r="J78" s="36">
        <f t="shared" si="33"/>
        <v>9.0906559393939386</v>
      </c>
      <c r="K78" s="7" t="s">
        <v>4</v>
      </c>
      <c r="L78" s="28">
        <f t="shared" ref="L78:O78" si="34">AVERAGE(L67:L77)</f>
        <v>17.482249848818181</v>
      </c>
      <c r="M78" s="28">
        <f t="shared" si="34"/>
        <v>14.047208758181819</v>
      </c>
      <c r="N78" s="28">
        <f t="shared" si="34"/>
        <v>11.41687381909091</v>
      </c>
      <c r="O78" s="36">
        <f t="shared" si="34"/>
        <v>8.4291664541818179</v>
      </c>
      <c r="P78" s="7" t="s">
        <v>4</v>
      </c>
      <c r="Q78" s="28">
        <f t="shared" ref="Q78:T78" si="35">AVERAGE(Q67:Q77)</f>
        <v>18.441097484848488</v>
      </c>
      <c r="R78" s="28">
        <f t="shared" si="35"/>
        <v>15.828161333333334</v>
      </c>
      <c r="S78" s="28">
        <f t="shared" si="35"/>
        <v>10.807868325757575</v>
      </c>
      <c r="T78" s="36">
        <f t="shared" si="35"/>
        <v>7.281220454545454</v>
      </c>
    </row>
    <row r="79" spans="1:20">
      <c r="A79" s="7" t="s">
        <v>5</v>
      </c>
      <c r="B79" s="27">
        <f>B80/SQRT(11)</f>
        <v>3.6982422299220543</v>
      </c>
      <c r="C79" s="27">
        <f t="shared" ref="C79:E79" si="36">C80/SQRT(11)</f>
        <v>3.4795780521921582</v>
      </c>
      <c r="D79" s="27">
        <f t="shared" si="36"/>
        <v>1.8989334238945956</v>
      </c>
      <c r="E79" s="37">
        <f t="shared" si="36"/>
        <v>2.0995687178463696</v>
      </c>
      <c r="F79" s="7" t="s">
        <v>5</v>
      </c>
      <c r="G79" s="27">
        <f>G80/SQRT(11)</f>
        <v>5.6992590643077783</v>
      </c>
      <c r="H79" s="27">
        <f t="shared" ref="H79:J79" si="37">H80/SQRT(11)</f>
        <v>4.1514414605434373</v>
      </c>
      <c r="I79" s="27">
        <f t="shared" si="37"/>
        <v>2.8746006373173207</v>
      </c>
      <c r="J79" s="37">
        <f t="shared" si="37"/>
        <v>2.0979494997331747</v>
      </c>
      <c r="K79" s="7" t="s">
        <v>5</v>
      </c>
      <c r="L79" s="27">
        <f>L80/SQRT(11)</f>
        <v>3.931886412695246</v>
      </c>
      <c r="M79" s="27">
        <f t="shared" ref="M79:O79" si="38">M80/SQRT(11)</f>
        <v>2.0659269535301803</v>
      </c>
      <c r="N79" s="27">
        <f t="shared" si="38"/>
        <v>1.5781643110179231</v>
      </c>
      <c r="O79" s="37">
        <f t="shared" si="38"/>
        <v>1.131538955312767</v>
      </c>
      <c r="P79" s="7" t="s">
        <v>5</v>
      </c>
      <c r="Q79" s="27">
        <f>Q80/SQRT(11)</f>
        <v>1.5708955310656809</v>
      </c>
      <c r="R79" s="27">
        <f t="shared" ref="R79:T79" si="39">R80/SQRT(11)</f>
        <v>2.2958110770101272</v>
      </c>
      <c r="S79" s="27">
        <f t="shared" si="39"/>
        <v>1.1155844394577774</v>
      </c>
      <c r="T79" s="37">
        <f t="shared" si="39"/>
        <v>0.78573020395434989</v>
      </c>
    </row>
    <row r="80" spans="1:20">
      <c r="A80" s="20" t="s">
        <v>6</v>
      </c>
      <c r="B80" s="8">
        <f t="shared" ref="B80:E80" si="40">STDEV(B67:B77)</f>
        <v>12.26568186049872</v>
      </c>
      <c r="C80" s="8">
        <f t="shared" si="40"/>
        <v>11.540454827877067</v>
      </c>
      <c r="D80" s="8">
        <f t="shared" si="40"/>
        <v>6.2980496689232748</v>
      </c>
      <c r="E80" s="9">
        <f t="shared" si="40"/>
        <v>6.9634816586639703</v>
      </c>
      <c r="F80" s="20" t="s">
        <v>6</v>
      </c>
      <c r="G80" s="8">
        <f t="shared" ref="G80:J80" si="41">STDEV(G67:G77)</f>
        <v>18.902303899340897</v>
      </c>
      <c r="H80" s="8">
        <f t="shared" si="41"/>
        <v>13.768773663747593</v>
      </c>
      <c r="I80" s="8">
        <f t="shared" si="41"/>
        <v>9.5339717360980583</v>
      </c>
      <c r="J80" s="9">
        <f t="shared" si="41"/>
        <v>6.958111319728757</v>
      </c>
      <c r="K80" s="20" t="s">
        <v>6</v>
      </c>
      <c r="L80" s="8">
        <f t="shared" ref="L80:O80" si="42">STDEV(L67:L77)</f>
        <v>13.040591949206615</v>
      </c>
      <c r="M80" s="8">
        <f t="shared" si="42"/>
        <v>6.8519045491416044</v>
      </c>
      <c r="N80" s="8">
        <f t="shared" si="42"/>
        <v>5.234178877176193</v>
      </c>
      <c r="O80" s="9">
        <f t="shared" si="42"/>
        <v>3.7528901504431742</v>
      </c>
      <c r="P80" s="20" t="s">
        <v>6</v>
      </c>
      <c r="Q80" s="8">
        <f t="shared" ref="Q80:T80" si="43">STDEV(Q67:Q77)</f>
        <v>5.2100710613909484</v>
      </c>
      <c r="R80" s="8">
        <f t="shared" si="43"/>
        <v>7.614343931984318</v>
      </c>
      <c r="S80" s="8">
        <f t="shared" si="43"/>
        <v>3.6999750076403974</v>
      </c>
      <c r="T80" s="9">
        <f t="shared" si="43"/>
        <v>2.6059722729660013</v>
      </c>
    </row>
    <row r="82" spans="11:15" ht="18">
      <c r="K82" s="14"/>
      <c r="L82" s="48"/>
      <c r="M82" s="14"/>
      <c r="N82" s="14"/>
      <c r="O82" s="14"/>
    </row>
    <row r="83" spans="11:15">
      <c r="K83" s="14"/>
      <c r="L83" s="14"/>
      <c r="M83" s="14"/>
      <c r="N83" s="14"/>
      <c r="O83" s="14"/>
    </row>
    <row r="84" spans="11:15">
      <c r="K84" s="49"/>
      <c r="L84" s="24"/>
      <c r="M84" s="24"/>
      <c r="N84" s="24"/>
      <c r="O84" s="24"/>
    </row>
    <row r="85" spans="11:15">
      <c r="K85" s="6"/>
      <c r="L85" s="5"/>
      <c r="M85" s="5"/>
      <c r="N85" s="5"/>
      <c r="O85" s="5"/>
    </row>
    <row r="86" spans="11:15">
      <c r="K86" s="6"/>
      <c r="L86" s="5"/>
      <c r="M86" s="5"/>
      <c r="N86" s="5"/>
      <c r="O86" s="5"/>
    </row>
    <row r="87" spans="11:15">
      <c r="K87" s="6"/>
      <c r="L87" s="5"/>
      <c r="M87" s="5"/>
      <c r="N87" s="5"/>
      <c r="O87" s="5"/>
    </row>
    <row r="88" spans="11:15">
      <c r="K88" s="6"/>
      <c r="L88" s="5"/>
      <c r="M88" s="5"/>
      <c r="N88" s="5"/>
      <c r="O88" s="5"/>
    </row>
    <row r="89" spans="11:15">
      <c r="K89" s="6"/>
      <c r="L89" s="5"/>
      <c r="M89" s="5"/>
      <c r="N89" s="5"/>
      <c r="O89" s="5"/>
    </row>
    <row r="90" spans="11:15">
      <c r="K90" s="6"/>
      <c r="L90" s="5"/>
      <c r="M90" s="5"/>
      <c r="N90" s="5"/>
      <c r="O90" s="5"/>
    </row>
    <row r="91" spans="11:15">
      <c r="K91" s="6"/>
      <c r="L91" s="5"/>
      <c r="M91" s="5"/>
      <c r="N91" s="5"/>
      <c r="O91" s="5"/>
    </row>
    <row r="92" spans="11:15">
      <c r="K92" s="6"/>
      <c r="L92" s="5"/>
      <c r="M92" s="5"/>
      <c r="N92" s="5"/>
      <c r="O92" s="5"/>
    </row>
    <row r="93" spans="11:15">
      <c r="K93" s="6"/>
      <c r="L93" s="5"/>
      <c r="M93" s="5"/>
      <c r="N93" s="5"/>
      <c r="O93" s="5"/>
    </row>
    <row r="94" spans="11:15">
      <c r="K94" s="6"/>
      <c r="L94" s="5"/>
      <c r="M94" s="5"/>
      <c r="N94" s="5"/>
      <c r="O94" s="5"/>
    </row>
    <row r="95" spans="11:15">
      <c r="K95" s="6"/>
      <c r="L95" s="5"/>
      <c r="M95" s="5"/>
      <c r="N95" s="5"/>
      <c r="O95" s="5"/>
    </row>
    <row r="96" spans="11:15">
      <c r="K96" s="49"/>
      <c r="L96" s="24"/>
      <c r="M96" s="24"/>
      <c r="N96" s="24"/>
      <c r="O96" s="24"/>
    </row>
    <row r="97" spans="11:15">
      <c r="K97" s="49"/>
      <c r="L97" s="24"/>
      <c r="M97" s="24"/>
      <c r="N97" s="24"/>
      <c r="O97" s="24"/>
    </row>
    <row r="98" spans="11:15">
      <c r="K98" s="49"/>
      <c r="L98" s="4"/>
      <c r="M98" s="4"/>
      <c r="N98" s="4"/>
      <c r="O98" s="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3D-F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2017-06-24T06:18:45Z</dcterms:created>
  <dcterms:modified xsi:type="dcterms:W3CDTF">2017-07-06T04:22:57Z</dcterms:modified>
</cp:coreProperties>
</file>