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760" yWindow="0" windowWidth="24720" windowHeight="13540" tabRatio="500"/>
  </bookViews>
  <sheets>
    <sheet name="Fig 5A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21" i="1" l="1"/>
  <c r="V21" i="1"/>
  <c r="U21" i="1"/>
  <c r="T22" i="1"/>
  <c r="V22" i="1"/>
  <c r="U22" i="1"/>
  <c r="T23" i="1"/>
  <c r="V23" i="1"/>
  <c r="U23" i="1"/>
  <c r="T24" i="1"/>
  <c r="V24" i="1"/>
  <c r="U24" i="1"/>
  <c r="T25" i="1"/>
  <c r="V25" i="1"/>
  <c r="U25" i="1"/>
  <c r="T26" i="1"/>
  <c r="V26" i="1"/>
  <c r="U26" i="1"/>
  <c r="T27" i="1"/>
  <c r="V27" i="1"/>
  <c r="U27" i="1"/>
  <c r="T28" i="1"/>
  <c r="V28" i="1"/>
  <c r="U28" i="1"/>
  <c r="T29" i="1"/>
  <c r="V29" i="1"/>
  <c r="U29" i="1"/>
  <c r="V20" i="1"/>
  <c r="U20" i="1"/>
  <c r="T20" i="1"/>
  <c r="T7" i="1"/>
  <c r="V7" i="1"/>
  <c r="U7" i="1"/>
  <c r="T8" i="1"/>
  <c r="V8" i="1"/>
  <c r="U8" i="1"/>
  <c r="T9" i="1"/>
  <c r="V9" i="1"/>
  <c r="U9" i="1"/>
  <c r="T10" i="1"/>
  <c r="V10" i="1"/>
  <c r="U10" i="1"/>
  <c r="T11" i="1"/>
  <c r="V11" i="1"/>
  <c r="U11" i="1"/>
  <c r="T12" i="1"/>
  <c r="V12" i="1"/>
  <c r="U12" i="1"/>
  <c r="T13" i="1"/>
  <c r="V13" i="1"/>
  <c r="U13" i="1"/>
  <c r="T14" i="1"/>
  <c r="V14" i="1"/>
  <c r="U14" i="1"/>
  <c r="T15" i="1"/>
  <c r="V15" i="1"/>
  <c r="U15" i="1"/>
  <c r="T6" i="1"/>
  <c r="V6" i="1"/>
  <c r="U6" i="1"/>
</calcChain>
</file>

<file path=xl/sharedStrings.xml><?xml version="1.0" encoding="utf-8"?>
<sst xmlns="http://schemas.openxmlformats.org/spreadsheetml/2006/main" count="49" uniqueCount="26">
  <si>
    <t>fEPSP slope</t>
  </si>
  <si>
    <t>AVG</t>
  </si>
  <si>
    <t>ERROR</t>
  </si>
  <si>
    <t>STDEV</t>
  </si>
  <si>
    <t>WT Vehicle</t>
  </si>
  <si>
    <t>APP KO Vehicle</t>
  </si>
  <si>
    <t>Stim intensity</t>
  </si>
  <si>
    <t>Slice 1</t>
  </si>
  <si>
    <t>Slice 2</t>
  </si>
  <si>
    <t>Slice 3</t>
  </si>
  <si>
    <t>Slice 4</t>
  </si>
  <si>
    <t>Slice 5</t>
  </si>
  <si>
    <t>Slice 6</t>
  </si>
  <si>
    <t>Slice 7</t>
  </si>
  <si>
    <t>Slice 8</t>
  </si>
  <si>
    <t>Slice 9</t>
  </si>
  <si>
    <t>Slice 10</t>
  </si>
  <si>
    <t>Slice 11</t>
  </si>
  <si>
    <t>Slice 12</t>
  </si>
  <si>
    <t>Slice 13</t>
  </si>
  <si>
    <t>Slice 14</t>
  </si>
  <si>
    <t>Slice 15</t>
  </si>
  <si>
    <t>Slice 16</t>
  </si>
  <si>
    <t>Slice 17</t>
  </si>
  <si>
    <t>Slice 18</t>
  </si>
  <si>
    <t>Figure 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</si>
</sst>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Arial"/>
      <family val="2"/>
      <charset val="129"/>
    </font>
    <font>
      <b/>
      <sz val="12"/>
      <color theme="1"/>
      <name val="Arial"/>
      <family val="2"/>
      <charset val="129"/>
    </font>
    <font>
      <b/>
      <sz val="16"/>
      <name val="Arial"/>
    </font>
    <font>
      <sz val="16"/>
      <name val="Arial"/>
    </font>
    <font>
      <u/>
      <sz val="12"/>
      <color theme="10"/>
      <name val="Arial"/>
      <family val="2"/>
      <charset val="129"/>
    </font>
    <font>
      <u/>
      <sz val="12"/>
      <color theme="11"/>
      <name val="Arial"/>
      <family val="2"/>
      <charset val="129"/>
    </font>
    <font>
      <sz val="12"/>
      <color rgb="FF000000"/>
      <name val="Arial"/>
      <family val="2"/>
      <charset val="129"/>
    </font>
    <font>
      <b/>
      <sz val="20"/>
      <color rgb="FFFF0000"/>
      <name val="Arial"/>
    </font>
    <font>
      <sz val="20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87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ill="1"/>
    <xf numFmtId="0" fontId="0" fillId="0" borderId="0" xfId="0" applyFont="1" applyFill="1"/>
    <xf numFmtId="0" fontId="2" fillId="0" borderId="0" xfId="0" applyFont="1"/>
    <xf numFmtId="0" fontId="3" fillId="0" borderId="0" xfId="0" applyFont="1"/>
    <xf numFmtId="0" fontId="0" fillId="0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2" borderId="3" xfId="0" applyFont="1" applyFill="1" applyBorder="1"/>
    <xf numFmtId="0" fontId="1" fillId="0" borderId="4" xfId="0" applyFont="1" applyBorder="1"/>
    <xf numFmtId="0" fontId="1" fillId="2" borderId="5" xfId="0" applyFont="1" applyFill="1" applyBorder="1"/>
    <xf numFmtId="0" fontId="1" fillId="0" borderId="6" xfId="0" applyFont="1" applyBorder="1"/>
    <xf numFmtId="0" fontId="7" fillId="0" borderId="0" xfId="0" applyFont="1"/>
    <xf numFmtId="0" fontId="8" fillId="0" borderId="0" xfId="0" applyFont="1"/>
  </cellXfs>
  <cellStyles count="8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"/>
  <sheetViews>
    <sheetView tabSelected="1" workbookViewId="0">
      <selection activeCell="D3" sqref="D3"/>
    </sheetView>
  </sheetViews>
  <sheetFormatPr baseColWidth="10" defaultRowHeight="15" x14ac:dyDescent="0"/>
  <cols>
    <col min="1" max="1" width="12" customWidth="1"/>
  </cols>
  <sheetData>
    <row r="1" spans="1:22" ht="23">
      <c r="A1" s="15" t="s">
        <v>25</v>
      </c>
      <c r="B1" s="16"/>
    </row>
    <row r="3" spans="1:22" ht="18">
      <c r="B3" s="5" t="s">
        <v>4</v>
      </c>
    </row>
    <row r="4" spans="1:22">
      <c r="B4" s="1" t="s">
        <v>0</v>
      </c>
    </row>
    <row r="5" spans="1:22">
      <c r="A5" s="1" t="s">
        <v>6</v>
      </c>
      <c r="B5" s="7" t="s">
        <v>7</v>
      </c>
      <c r="C5" s="7" t="s">
        <v>8</v>
      </c>
      <c r="D5" s="8" t="s">
        <v>9</v>
      </c>
      <c r="E5" s="8" t="s">
        <v>10</v>
      </c>
      <c r="F5" s="8" t="s">
        <v>11</v>
      </c>
      <c r="G5" s="8" t="s">
        <v>12</v>
      </c>
      <c r="H5" s="8" t="s">
        <v>13</v>
      </c>
      <c r="I5" s="8" t="s">
        <v>14</v>
      </c>
      <c r="J5" s="8" t="s">
        <v>15</v>
      </c>
      <c r="K5" s="8" t="s">
        <v>16</v>
      </c>
      <c r="L5" s="8" t="s">
        <v>17</v>
      </c>
      <c r="M5" s="8" t="s">
        <v>18</v>
      </c>
      <c r="N5" s="8" t="s">
        <v>19</v>
      </c>
      <c r="O5" s="8" t="s">
        <v>20</v>
      </c>
      <c r="P5" s="8" t="s">
        <v>21</v>
      </c>
      <c r="Q5" s="8" t="s">
        <v>22</v>
      </c>
      <c r="R5" s="8" t="s">
        <v>23</v>
      </c>
      <c r="S5" s="8" t="s">
        <v>24</v>
      </c>
      <c r="T5" s="9" t="s">
        <v>1</v>
      </c>
      <c r="U5" s="10" t="s">
        <v>2</v>
      </c>
      <c r="V5" s="2" t="s">
        <v>3</v>
      </c>
    </row>
    <row r="6" spans="1:22">
      <c r="A6" s="1">
        <v>5</v>
      </c>
      <c r="B6" s="3">
        <v>0.65425922422763838</v>
      </c>
      <c r="C6" s="3">
        <v>7.9304143638893876E-2</v>
      </c>
      <c r="D6" s="3">
        <v>0.396728515625</v>
      </c>
      <c r="E6" s="3">
        <v>-2.7743251994252E-2</v>
      </c>
      <c r="F6" s="3">
        <v>8.3229757845402E-2</v>
      </c>
      <c r="G6" s="3">
        <v>8.7739584412744126E-2</v>
      </c>
      <c r="H6" s="3">
        <v>0.34536228190000001</v>
      </c>
      <c r="I6" s="3">
        <v>0.166459515690804</v>
      </c>
      <c r="J6" s="3">
        <v>0.30517578125</v>
      </c>
      <c r="K6" s="3">
        <v>0.50862628221511796</v>
      </c>
      <c r="L6" s="3">
        <v>-0.152587890625</v>
      </c>
      <c r="M6" s="3">
        <v>1.373291015625</v>
      </c>
      <c r="N6" s="3">
        <v>0.2687291827321</v>
      </c>
      <c r="O6" s="3">
        <v>0.34877231717109702</v>
      </c>
      <c r="P6">
        <v>0.162471</v>
      </c>
      <c r="Q6">
        <v>0.135634</v>
      </c>
      <c r="R6">
        <v>0.21127599999999999</v>
      </c>
      <c r="S6">
        <v>0.17438600000000001</v>
      </c>
      <c r="T6" s="11">
        <f>AVERAGE(B6:S6)</f>
        <v>0.28450630331747473</v>
      </c>
      <c r="U6" s="12">
        <f>V6/SQRT(18)</f>
        <v>7.8212691687555527E-2</v>
      </c>
      <c r="V6">
        <f>STDEV(B6:S6)</f>
        <v>0.33182834800273936</v>
      </c>
    </row>
    <row r="7" spans="1:22">
      <c r="A7" s="1">
        <v>7</v>
      </c>
      <c r="B7" s="3">
        <v>0.77503359431545038</v>
      </c>
      <c r="C7" s="3">
        <v>3.9745312752923631E-2</v>
      </c>
      <c r="D7" s="3">
        <v>0.518798828125</v>
      </c>
      <c r="E7" s="3">
        <v>-2.7743251994252E-2</v>
      </c>
      <c r="F7" s="3">
        <v>0.416148781776428</v>
      </c>
      <c r="G7" s="3">
        <v>0.3078949246523715</v>
      </c>
      <c r="H7" s="3">
        <v>0.78473770618438698</v>
      </c>
      <c r="I7" s="3">
        <v>0.443892031908035</v>
      </c>
      <c r="J7" s="3">
        <v>0.457763671875</v>
      </c>
      <c r="K7" s="3">
        <v>1.25461149215698</v>
      </c>
      <c r="L7" s="3">
        <v>0.80108642578125</v>
      </c>
      <c r="M7" s="3">
        <v>1.72008168697357</v>
      </c>
      <c r="N7" s="3">
        <v>0.62934251620000004</v>
      </c>
      <c r="O7" s="3">
        <v>0.43596538901329002</v>
      </c>
      <c r="P7">
        <v>0.37299300000000002</v>
      </c>
      <c r="Q7">
        <v>0.28915229999999997</v>
      </c>
      <c r="R7">
        <v>0.46476352281200001</v>
      </c>
      <c r="S7">
        <v>0.34877200000000003</v>
      </c>
      <c r="T7" s="11">
        <f t="shared" ref="T7:T15" si="0">AVERAGE(B7:S7)</f>
        <v>0.55739110736291286</v>
      </c>
      <c r="U7" s="12">
        <f t="shared" ref="U7:U15" si="1">V7/SQRT(18)</f>
        <v>9.7203036506144938E-2</v>
      </c>
      <c r="V7">
        <f t="shared" ref="V7:V15" si="2">STDEV(B7:S7)</f>
        <v>0.41239755759251168</v>
      </c>
    </row>
    <row r="8" spans="1:22">
      <c r="A8" s="1">
        <v>9</v>
      </c>
      <c r="B8" s="3">
        <v>1.0731234705282287</v>
      </c>
      <c r="C8" s="3">
        <v>0.44713477938676194</v>
      </c>
      <c r="D8" s="3">
        <v>0.8544921875</v>
      </c>
      <c r="E8" s="3">
        <v>0.437762812</v>
      </c>
      <c r="F8" s="3">
        <v>1.96977090835571</v>
      </c>
      <c r="G8" s="3">
        <v>0.23092119348927864</v>
      </c>
      <c r="H8" s="3">
        <v>1.2794627119999999</v>
      </c>
      <c r="I8" s="3">
        <v>0.194202765822411</v>
      </c>
      <c r="J8" s="3">
        <v>0.61273621</v>
      </c>
      <c r="K8" s="3">
        <v>1.92738918271</v>
      </c>
      <c r="L8" s="3">
        <v>0.8392333984375</v>
      </c>
      <c r="M8" s="3">
        <v>1.91428446769714</v>
      </c>
      <c r="N8" s="3">
        <v>0.71207684278488204</v>
      </c>
      <c r="O8" s="3">
        <v>0.56675499677658103</v>
      </c>
      <c r="P8">
        <v>0.40054299999999998</v>
      </c>
      <c r="Q8">
        <v>0.67937809999999998</v>
      </c>
      <c r="R8">
        <v>0.3662109375</v>
      </c>
      <c r="S8">
        <v>0.35277799999999998</v>
      </c>
      <c r="T8" s="11">
        <f t="shared" si="0"/>
        <v>0.82545866472158291</v>
      </c>
      <c r="U8" s="12">
        <f t="shared" si="1"/>
        <v>0.1374890522646246</v>
      </c>
      <c r="V8">
        <f t="shared" si="2"/>
        <v>0.58331664717136622</v>
      </c>
    </row>
    <row r="9" spans="1:22">
      <c r="A9" s="1">
        <v>11</v>
      </c>
      <c r="B9" s="3">
        <v>0.85849877642258299</v>
      </c>
      <c r="C9" s="3">
        <v>0.67567032553279505</v>
      </c>
      <c r="D9" s="3">
        <v>0.97836551000000005</v>
      </c>
      <c r="E9" s="3">
        <v>0.640869140625</v>
      </c>
      <c r="F9" s="3">
        <v>3.0517578125</v>
      </c>
      <c r="G9" s="3">
        <v>0.41052655618054057</v>
      </c>
      <c r="H9" s="3">
        <v>1.6130720376968299</v>
      </c>
      <c r="I9" s="3">
        <v>0.75198372614999998</v>
      </c>
      <c r="J9" s="3">
        <v>0.762939453125</v>
      </c>
      <c r="K9" s="3">
        <v>2.09808349609375</v>
      </c>
      <c r="L9" s="3">
        <v>1.15837291823</v>
      </c>
      <c r="M9" s="3">
        <v>1.94202768802642</v>
      </c>
      <c r="N9" s="3">
        <v>0.97173621567000001</v>
      </c>
      <c r="O9" s="3">
        <v>0.74114120006561302</v>
      </c>
      <c r="P9">
        <v>0.76293900000000003</v>
      </c>
      <c r="Q9">
        <v>0.88778400000000002</v>
      </c>
      <c r="R9">
        <v>0.40690103173255898</v>
      </c>
      <c r="S9">
        <v>0.26472615199999999</v>
      </c>
      <c r="T9" s="11">
        <f t="shared" si="0"/>
        <v>1.0542997244472827</v>
      </c>
      <c r="U9" s="12">
        <f t="shared" si="1"/>
        <v>0.16567958519691139</v>
      </c>
      <c r="V9">
        <f t="shared" si="2"/>
        <v>0.70291894918146225</v>
      </c>
    </row>
    <row r="10" spans="1:22">
      <c r="A10" s="1">
        <v>13</v>
      </c>
      <c r="B10" s="3">
        <v>0.84675511999999997</v>
      </c>
      <c r="C10" s="3">
        <v>0.76012912495749541</v>
      </c>
      <c r="D10" s="3">
        <v>1.30393290519714</v>
      </c>
      <c r="E10" s="3">
        <v>1.13747334480285</v>
      </c>
      <c r="F10" s="3">
        <v>3.9117987155914302</v>
      </c>
      <c r="G10" s="3">
        <v>0.41052655618054057</v>
      </c>
      <c r="H10" s="3">
        <v>2.0490374565124498</v>
      </c>
      <c r="I10" s="3">
        <v>0.81380206346511796</v>
      </c>
      <c r="J10" s="3">
        <v>1.02996826171875</v>
      </c>
      <c r="K10" s="3">
        <v>2.17437744140625</v>
      </c>
      <c r="L10" s="3">
        <v>1.9073486328125</v>
      </c>
      <c r="M10" s="3">
        <v>1.88654124736785</v>
      </c>
      <c r="N10" s="3">
        <v>1.068115234375</v>
      </c>
      <c r="O10" s="3">
        <v>0.96372656780999999</v>
      </c>
      <c r="P10">
        <v>0.72479199999999999</v>
      </c>
      <c r="Q10">
        <v>0.94327099999999997</v>
      </c>
      <c r="R10">
        <v>0.824356176291</v>
      </c>
      <c r="S10">
        <v>0.94202765822411005</v>
      </c>
      <c r="T10" s="11">
        <f t="shared" si="0"/>
        <v>1.3165544170395824</v>
      </c>
      <c r="U10" s="12">
        <f t="shared" si="1"/>
        <v>0.19350733844161272</v>
      </c>
      <c r="V10">
        <f t="shared" si="2"/>
        <v>0.82098210732854782</v>
      </c>
    </row>
    <row r="11" spans="1:22">
      <c r="A11" s="1">
        <v>15</v>
      </c>
      <c r="B11" s="3">
        <v>0.93185620000000002</v>
      </c>
      <c r="C11" s="3">
        <v>1.1526141135002768</v>
      </c>
      <c r="D11" s="3">
        <v>1.41490590572357</v>
      </c>
      <c r="E11" s="3">
        <v>1.05424356460571</v>
      </c>
      <c r="F11" s="3">
        <v>4.3002042770385698</v>
      </c>
      <c r="G11" s="3">
        <v>0.43618448661348114</v>
      </c>
      <c r="H11" s="3">
        <v>2.5492817200000002</v>
      </c>
      <c r="I11" s="3">
        <v>0.89009600877761796</v>
      </c>
      <c r="J11" s="3">
        <v>0.9918212890625</v>
      </c>
      <c r="K11" s="3">
        <v>2.3651123046875</v>
      </c>
      <c r="L11" s="3">
        <v>2.63214111328125</v>
      </c>
      <c r="M11" s="3">
        <v>2.19171690940856</v>
      </c>
      <c r="N11" s="3">
        <v>1.2775847361520001</v>
      </c>
      <c r="O11" s="3">
        <v>0.82833427190780595</v>
      </c>
      <c r="P11">
        <v>0.55313100000000004</v>
      </c>
      <c r="Q11">
        <v>1.1097300000000001</v>
      </c>
      <c r="R11">
        <v>0.66121417284011796</v>
      </c>
      <c r="S11">
        <v>0.88405531644821</v>
      </c>
      <c r="T11" s="11">
        <f t="shared" si="0"/>
        <v>1.4569015216692873</v>
      </c>
      <c r="U11" s="12">
        <f t="shared" si="1"/>
        <v>0.23193627379637002</v>
      </c>
      <c r="V11">
        <f t="shared" si="2"/>
        <v>0.98402227202731785</v>
      </c>
    </row>
    <row r="12" spans="1:22">
      <c r="A12" s="1">
        <v>20</v>
      </c>
      <c r="B12" s="3">
        <v>0.96846321000000002</v>
      </c>
      <c r="C12" s="3">
        <v>1.1128687920142528</v>
      </c>
      <c r="D12" s="3">
        <v>1.44264912605285</v>
      </c>
      <c r="E12" s="3">
        <v>1.05424356460571</v>
      </c>
      <c r="F12" s="3">
        <v>5.5221500396728498</v>
      </c>
      <c r="G12" s="3">
        <v>0.51315818770870958</v>
      </c>
      <c r="H12" s="3">
        <v>2.2234234809875399</v>
      </c>
      <c r="I12" s="3">
        <v>1.0935465097427299</v>
      </c>
      <c r="J12" s="3">
        <v>0.9918212890625</v>
      </c>
      <c r="K12" s="3">
        <v>2.8228759765625</v>
      </c>
      <c r="L12" s="3">
        <v>2.2125244140625</v>
      </c>
      <c r="M12" s="3">
        <v>2.2749466896057098</v>
      </c>
      <c r="N12" s="3">
        <v>1.3902451992034901</v>
      </c>
      <c r="O12" s="3">
        <v>0.96372656780999999</v>
      </c>
      <c r="P12">
        <v>0.74906799999999996</v>
      </c>
      <c r="Q12">
        <v>1.48773193359375</v>
      </c>
      <c r="R12">
        <v>1.1218726635209999</v>
      </c>
      <c r="S12">
        <v>1.2373590000000001</v>
      </c>
      <c r="T12" s="11">
        <f t="shared" si="0"/>
        <v>1.6212597024558941</v>
      </c>
      <c r="U12" s="12">
        <f t="shared" si="1"/>
        <v>0.27057152159017572</v>
      </c>
      <c r="V12">
        <f t="shared" si="2"/>
        <v>1.1479377462742535</v>
      </c>
    </row>
    <row r="13" spans="1:22">
      <c r="A13" s="1">
        <v>25</v>
      </c>
      <c r="B13" s="3">
        <v>0.71025340999999997</v>
      </c>
      <c r="C13" s="3">
        <v>1.4308312940376384</v>
      </c>
      <c r="D13" s="3">
        <v>1.80331146717071</v>
      </c>
      <c r="E13" s="3">
        <v>1.434326171875</v>
      </c>
      <c r="F13" s="3">
        <v>5.3267045021057102</v>
      </c>
      <c r="G13" s="3">
        <v>0.84671104279402165</v>
      </c>
      <c r="H13" s="3">
        <v>3.0735561847686701</v>
      </c>
      <c r="I13" s="3">
        <v>1.3224283456802299</v>
      </c>
      <c r="J13" s="3">
        <v>0.74598526954650901</v>
      </c>
      <c r="K13" s="3">
        <v>2.93731689453125</v>
      </c>
      <c r="L13" s="3">
        <v>3.814697265625</v>
      </c>
      <c r="M13" s="3">
        <v>2.3581764698028498</v>
      </c>
      <c r="N13" s="3">
        <v>1.3563368320464999</v>
      </c>
      <c r="O13" s="3">
        <v>1.0463169813156099</v>
      </c>
      <c r="P13">
        <v>0.80455399999999999</v>
      </c>
      <c r="Q13">
        <v>1.18255615234375</v>
      </c>
      <c r="R13">
        <v>0.96638995409011796</v>
      </c>
      <c r="S13">
        <v>1.91552734375</v>
      </c>
      <c r="T13" s="11">
        <f t="shared" si="0"/>
        <v>1.8375544211935315</v>
      </c>
      <c r="U13" s="12">
        <f t="shared" si="1"/>
        <v>0.29288334363407975</v>
      </c>
      <c r="V13">
        <f t="shared" si="2"/>
        <v>1.2425987902814857</v>
      </c>
    </row>
    <row r="14" spans="1:22">
      <c r="A14" s="1">
        <v>30</v>
      </c>
      <c r="B14" s="3">
        <v>0.71541564701881921</v>
      </c>
      <c r="C14" s="3">
        <v>2.0121065072404289</v>
      </c>
      <c r="D14" s="3">
        <v>1.99751424789428</v>
      </c>
      <c r="E14" s="3">
        <v>1.35627681</v>
      </c>
      <c r="F14" s="3">
        <v>4.7718396186828604</v>
      </c>
      <c r="G14" s="3">
        <v>0.89802684352417406</v>
      </c>
      <c r="H14" s="3">
        <v>3.1825473308563201</v>
      </c>
      <c r="I14" s="3">
        <v>1.3987222909927299</v>
      </c>
      <c r="J14" s="3">
        <v>0.57644313573837302</v>
      </c>
      <c r="K14" s="3">
        <v>3.204345703125</v>
      </c>
      <c r="L14" s="3">
        <v>4.46319580078125</v>
      </c>
      <c r="M14" s="3">
        <v>2.44140625</v>
      </c>
      <c r="N14" s="3">
        <v>1.0511610507964999</v>
      </c>
      <c r="O14" s="3">
        <v>0.95912390947341897</v>
      </c>
      <c r="P14">
        <v>0.67684909999999998</v>
      </c>
      <c r="Q14">
        <v>1.41143798828125</v>
      </c>
      <c r="R14">
        <v>1.38271625142</v>
      </c>
      <c r="S14">
        <v>2.48828125</v>
      </c>
      <c r="T14" s="11">
        <f t="shared" si="0"/>
        <v>1.9437449853236335</v>
      </c>
      <c r="U14" s="12">
        <f t="shared" si="1"/>
        <v>0.29761889611526093</v>
      </c>
      <c r="V14">
        <f t="shared" si="2"/>
        <v>1.2626900379141337</v>
      </c>
    </row>
    <row r="15" spans="1:22">
      <c r="A15" s="1">
        <v>35</v>
      </c>
      <c r="B15" s="3">
        <v>0.77928372099999998</v>
      </c>
      <c r="C15" s="3">
        <v>2.5039547645658673</v>
      </c>
      <c r="D15" s="3">
        <v>1.74782490730285</v>
      </c>
      <c r="E15" s="3">
        <v>1.3427734375</v>
      </c>
      <c r="F15" s="3">
        <v>4.05051469802856</v>
      </c>
      <c r="G15" s="3">
        <v>0.69276358046783604</v>
      </c>
      <c r="H15" s="3">
        <v>3.2697405815124498</v>
      </c>
      <c r="I15" s="3">
        <v>1.3224283456802299</v>
      </c>
      <c r="J15" s="3">
        <v>0.98334419727325395</v>
      </c>
      <c r="K15" s="3">
        <v>3.31878662109375</v>
      </c>
      <c r="L15" s="3">
        <v>3.8909912109375</v>
      </c>
      <c r="M15" s="3">
        <v>2.4691495895385698</v>
      </c>
      <c r="N15" s="3">
        <v>1.0850694179534901</v>
      </c>
      <c r="O15" s="3">
        <v>1.0027205944061199</v>
      </c>
      <c r="P15">
        <v>0.82336200000000004</v>
      </c>
      <c r="Q15">
        <v>1.6021728515625</v>
      </c>
      <c r="R15">
        <v>1.56402587890625</v>
      </c>
      <c r="S15">
        <v>2.48828125</v>
      </c>
      <c r="T15" s="13">
        <f t="shared" si="0"/>
        <v>1.9409548693182908</v>
      </c>
      <c r="U15" s="14">
        <f t="shared" si="1"/>
        <v>0.25904148190429993</v>
      </c>
      <c r="V15">
        <f t="shared" si="2"/>
        <v>1.0990199307788568</v>
      </c>
    </row>
    <row r="16" spans="1:22">
      <c r="B16" s="1"/>
      <c r="F16" s="3"/>
    </row>
    <row r="17" spans="1:22" ht="18">
      <c r="B17" s="5" t="s">
        <v>5</v>
      </c>
      <c r="C17" s="6"/>
    </row>
    <row r="18" spans="1:22">
      <c r="B18" s="1" t="s">
        <v>0</v>
      </c>
    </row>
    <row r="19" spans="1:22">
      <c r="A19" s="1" t="s">
        <v>6</v>
      </c>
      <c r="B19" s="7" t="s">
        <v>7</v>
      </c>
      <c r="C19" s="7" t="s">
        <v>8</v>
      </c>
      <c r="D19" s="8" t="s">
        <v>9</v>
      </c>
      <c r="E19" s="8" t="s">
        <v>10</v>
      </c>
      <c r="F19" s="8" t="s">
        <v>11</v>
      </c>
      <c r="G19" s="8" t="s">
        <v>12</v>
      </c>
      <c r="H19" s="8" t="s">
        <v>13</v>
      </c>
      <c r="I19" s="8" t="s">
        <v>14</v>
      </c>
      <c r="J19" s="8" t="s">
        <v>15</v>
      </c>
      <c r="K19" s="8" t="s">
        <v>16</v>
      </c>
      <c r="L19" s="8" t="s">
        <v>17</v>
      </c>
      <c r="M19" s="8" t="s">
        <v>18</v>
      </c>
      <c r="N19" s="8" t="s">
        <v>19</v>
      </c>
      <c r="O19" s="8" t="s">
        <v>20</v>
      </c>
      <c r="P19" s="8" t="s">
        <v>21</v>
      </c>
      <c r="Q19" s="8" t="s">
        <v>22</v>
      </c>
      <c r="R19" s="8" t="s">
        <v>23</v>
      </c>
      <c r="S19" s="8" t="s">
        <v>24</v>
      </c>
      <c r="T19" s="9" t="s">
        <v>1</v>
      </c>
      <c r="U19" s="10" t="s">
        <v>2</v>
      </c>
      <c r="V19" s="2" t="s">
        <v>3</v>
      </c>
    </row>
    <row r="20" spans="1:22">
      <c r="A20" s="1">
        <v>5</v>
      </c>
      <c r="B20" s="4">
        <v>0.13791212</v>
      </c>
      <c r="C20" s="4">
        <v>0.64849853515625</v>
      </c>
      <c r="D20" s="4">
        <v>0.108991347253323</v>
      </c>
      <c r="E20" s="4">
        <v>7.62939453125E-2</v>
      </c>
      <c r="F20" s="4">
        <v>0.28337749838829002</v>
      </c>
      <c r="G20" s="4">
        <v>0.94095867872238204</v>
      </c>
      <c r="H20" s="4">
        <v>9.1552700000000001E-2</v>
      </c>
      <c r="I20" s="4">
        <v>0.30428119999999997</v>
      </c>
      <c r="J20" s="4">
        <v>0.152588</v>
      </c>
      <c r="K20">
        <v>0.36621100000000001</v>
      </c>
      <c r="L20">
        <v>0.29287049999999998</v>
      </c>
      <c r="M20" s="3">
        <v>0.15381721000000001</v>
      </c>
      <c r="N20">
        <v>0.29246</v>
      </c>
      <c r="O20">
        <v>0.146484</v>
      </c>
      <c r="P20">
        <v>0.17951500000000001</v>
      </c>
      <c r="Q20">
        <v>0.12566099999999999</v>
      </c>
      <c r="R20">
        <v>0.13871600000000001</v>
      </c>
      <c r="S20">
        <v>8.2551422999999999E-2</v>
      </c>
      <c r="T20" s="11">
        <f>AVERAGE(B20:S20)</f>
        <v>0.25126334210181916</v>
      </c>
      <c r="U20" s="12">
        <f>V20/SQRT(18)</f>
        <v>5.2251160124914674E-2</v>
      </c>
      <c r="V20">
        <f>STDEV(B20:S20)</f>
        <v>0.22168289789514778</v>
      </c>
    </row>
    <row r="21" spans="1:22">
      <c r="A21" s="1">
        <v>7</v>
      </c>
      <c r="B21" s="4">
        <v>0.53405800000000003</v>
      </c>
      <c r="C21" s="4">
        <v>0.92662716519999999</v>
      </c>
      <c r="D21" s="4">
        <v>0.21798269450664501</v>
      </c>
      <c r="E21" s="4">
        <v>0.25431314110755898</v>
      </c>
      <c r="F21" s="4">
        <v>0.32697406411170998</v>
      </c>
      <c r="G21" s="4">
        <v>1.2461344003677299</v>
      </c>
      <c r="H21" s="4">
        <v>6.103515625E-2</v>
      </c>
      <c r="I21" s="4">
        <v>9.3900200000000003E-2</v>
      </c>
      <c r="J21" s="4">
        <v>0.20345099999999999</v>
      </c>
      <c r="K21">
        <v>0.83414699999999997</v>
      </c>
      <c r="L21">
        <v>0.84548500000000004</v>
      </c>
      <c r="M21" s="3">
        <v>0.26702880859375</v>
      </c>
      <c r="N21">
        <v>0.38655600000000001</v>
      </c>
      <c r="O21">
        <v>0.14085</v>
      </c>
      <c r="P21">
        <v>0.21562513999999999</v>
      </c>
      <c r="Q21">
        <v>0.37560096383094799</v>
      </c>
      <c r="R21">
        <v>0.48828100000000002</v>
      </c>
      <c r="S21">
        <v>0.21362300000000001</v>
      </c>
      <c r="T21" s="11">
        <f t="shared" ref="T21:T29" si="3">AVERAGE(B21:S21)</f>
        <v>0.4239818185537968</v>
      </c>
      <c r="U21" s="12">
        <f t="shared" ref="U21:U29" si="4">V21/SQRT(18)</f>
        <v>7.7899150951233564E-2</v>
      </c>
      <c r="V21">
        <f t="shared" ref="V21:V29" si="5">STDEV(B21:S21)</f>
        <v>0.33049810731775048</v>
      </c>
    </row>
    <row r="22" spans="1:22">
      <c r="A22" s="1">
        <v>9</v>
      </c>
      <c r="B22" s="4">
        <v>0.78837100000000004</v>
      </c>
      <c r="C22" s="4">
        <v>1.02996826171875</v>
      </c>
      <c r="D22" s="4">
        <v>0.32552084326744102</v>
      </c>
      <c r="E22" s="4">
        <v>0.3814697265625</v>
      </c>
      <c r="F22" s="4">
        <v>0.943596538901329</v>
      </c>
      <c r="G22" s="4">
        <v>1.4495849609375</v>
      </c>
      <c r="H22" s="4">
        <v>0.18310546875</v>
      </c>
      <c r="I22" s="4">
        <v>0.11737499999999999</v>
      </c>
      <c r="J22" s="4">
        <v>0.27126699999999998</v>
      </c>
      <c r="K22">
        <v>1.4648399999999999</v>
      </c>
      <c r="L22">
        <v>2.0551699999999999</v>
      </c>
      <c r="M22" s="3">
        <v>0.34332275390625</v>
      </c>
      <c r="N22">
        <v>0.804554343223572</v>
      </c>
      <c r="O22">
        <v>0.28610200000000002</v>
      </c>
      <c r="P22">
        <v>0.59339699999999995</v>
      </c>
      <c r="Q22">
        <v>0.37560096383094799</v>
      </c>
      <c r="R22">
        <v>0.228882</v>
      </c>
      <c r="S22">
        <v>0.38840599999999997</v>
      </c>
      <c r="T22" s="11">
        <f t="shared" si="3"/>
        <v>0.66836299228323837</v>
      </c>
      <c r="U22" s="12">
        <f t="shared" si="4"/>
        <v>0.12678269813199064</v>
      </c>
      <c r="V22">
        <f t="shared" si="5"/>
        <v>0.53789343351754559</v>
      </c>
    </row>
    <row r="23" spans="1:22">
      <c r="A23" s="1">
        <v>11</v>
      </c>
      <c r="B23" s="4">
        <v>0.81380200000000003</v>
      </c>
      <c r="C23" s="4">
        <v>1.10626220703125</v>
      </c>
      <c r="D23" s="4">
        <v>0.52897137403488204</v>
      </c>
      <c r="E23" s="4">
        <v>0.48319497704505898</v>
      </c>
      <c r="F23" s="4">
        <v>1.5912780761718699</v>
      </c>
      <c r="G23" s="4">
        <v>1.5767415761947601</v>
      </c>
      <c r="H23" s="4">
        <v>0.27743299999999999</v>
      </c>
      <c r="I23" s="4">
        <v>0.18779999999999999</v>
      </c>
      <c r="J23" s="4">
        <v>0.339084</v>
      </c>
      <c r="K23">
        <v>1.6886399999999999</v>
      </c>
      <c r="L23">
        <v>2.7275100000000001</v>
      </c>
      <c r="M23" s="3">
        <v>0.49591064453125</v>
      </c>
      <c r="N23">
        <v>0.98260828256607102</v>
      </c>
      <c r="O23">
        <v>0.52588000000000001</v>
      </c>
      <c r="P23">
        <v>0.69754463434219405</v>
      </c>
      <c r="Q23">
        <v>0.84510219097137496</v>
      </c>
      <c r="R23">
        <v>0.41614899999999999</v>
      </c>
      <c r="S23">
        <v>0.66583800000000004</v>
      </c>
      <c r="T23" s="11">
        <f t="shared" si="3"/>
        <v>0.88609722016048409</v>
      </c>
      <c r="U23" s="12">
        <f t="shared" si="4"/>
        <v>0.15240922547725547</v>
      </c>
      <c r="V23">
        <f t="shared" si="5"/>
        <v>0.64661758110214118</v>
      </c>
    </row>
    <row r="24" spans="1:22">
      <c r="A24" s="1">
        <v>13</v>
      </c>
      <c r="B24" s="4">
        <v>1.0426800000000001</v>
      </c>
      <c r="C24" s="4">
        <v>1.02996826171875</v>
      </c>
      <c r="D24" s="4">
        <v>0.732421875</v>
      </c>
      <c r="E24" s="4">
        <v>0.63578289747238204</v>
      </c>
      <c r="F24" s="4">
        <v>1.7057189941406199</v>
      </c>
      <c r="G24" s="4">
        <v>1.6276041269302299</v>
      </c>
      <c r="H24" s="4">
        <v>0.305176</v>
      </c>
      <c r="I24" s="4">
        <v>0.164325</v>
      </c>
      <c r="J24" s="4">
        <v>0.54253499999999999</v>
      </c>
      <c r="K24">
        <v>2.2481300000000002</v>
      </c>
      <c r="L24">
        <v>3.15666</v>
      </c>
      <c r="M24" s="3">
        <v>0.7763671875</v>
      </c>
      <c r="N24">
        <v>1.6103515625</v>
      </c>
      <c r="O24">
        <v>0.83229799999999998</v>
      </c>
      <c r="P24">
        <v>1.220703125</v>
      </c>
      <c r="Q24">
        <v>0.84914319999999999</v>
      </c>
      <c r="R24">
        <v>0.42724600000000001</v>
      </c>
      <c r="S24">
        <v>0.91552699999999998</v>
      </c>
      <c r="T24" s="11">
        <f t="shared" si="3"/>
        <v>1.101257679458999</v>
      </c>
      <c r="U24" s="12">
        <f t="shared" si="4"/>
        <v>0.17499836813004357</v>
      </c>
      <c r="V24">
        <f t="shared" si="5"/>
        <v>0.74245519680800165</v>
      </c>
    </row>
    <row r="25" spans="1:22">
      <c r="A25" s="1">
        <v>15</v>
      </c>
      <c r="B25" s="4">
        <v>1.1952700000000001</v>
      </c>
      <c r="C25" s="4">
        <v>0.95367431640625</v>
      </c>
      <c r="D25" s="4">
        <v>0.89372909069061302</v>
      </c>
      <c r="E25" s="4">
        <v>0.95594889521598803</v>
      </c>
      <c r="F25" s="4">
        <v>2.75276690721511</v>
      </c>
      <c r="G25" s="4">
        <v>1.4750162363052299</v>
      </c>
      <c r="H25" s="4">
        <v>0.33291900000000002</v>
      </c>
      <c r="I25" s="4">
        <v>0.44602599999999998</v>
      </c>
      <c r="J25" s="4">
        <v>0.44080900000000001</v>
      </c>
      <c r="K25">
        <v>2.5329600000000001</v>
      </c>
      <c r="L25">
        <v>3.5428999999999999</v>
      </c>
      <c r="M25" s="3">
        <v>0.866455078125</v>
      </c>
      <c r="N25">
        <v>1.80455434322357</v>
      </c>
      <c r="O25">
        <v>0.93051759999999994</v>
      </c>
      <c r="P25">
        <v>1.48228240013122</v>
      </c>
      <c r="Q25">
        <v>0.91552734375</v>
      </c>
      <c r="R25">
        <v>0.47163500000000003</v>
      </c>
      <c r="S25">
        <v>1.3732899999999999</v>
      </c>
      <c r="T25" s="11">
        <f t="shared" si="3"/>
        <v>1.2981267339479432</v>
      </c>
      <c r="U25" s="12">
        <f t="shared" si="4"/>
        <v>0.20580316992437353</v>
      </c>
      <c r="V25">
        <f t="shared" si="5"/>
        <v>0.873148902259271</v>
      </c>
    </row>
    <row r="26" spans="1:22">
      <c r="A26" s="1">
        <v>20</v>
      </c>
      <c r="B26" s="4">
        <v>1.09355</v>
      </c>
      <c r="C26" s="4">
        <v>0.95367431640625</v>
      </c>
      <c r="D26" s="4">
        <v>0.87193077802658103</v>
      </c>
      <c r="E26" s="4">
        <v>1.66121417284011</v>
      </c>
      <c r="F26" s="4">
        <v>3.5813802063465099</v>
      </c>
      <c r="G26" s="4">
        <v>1.6530355215072601</v>
      </c>
      <c r="H26" s="4">
        <v>0.52712199999999998</v>
      </c>
      <c r="I26" s="4">
        <v>0.30428119999999997</v>
      </c>
      <c r="J26" s="4">
        <v>0.6103515625</v>
      </c>
      <c r="K26">
        <v>2.41187</v>
      </c>
      <c r="L26">
        <v>3.75271</v>
      </c>
      <c r="M26" s="3">
        <v>0.96051757812500005</v>
      </c>
      <c r="N26">
        <v>1.9527121782302801</v>
      </c>
      <c r="O26">
        <v>1.5390839999999999</v>
      </c>
      <c r="P26">
        <v>1.17710661888122</v>
      </c>
      <c r="Q26">
        <v>1.18679475784301</v>
      </c>
      <c r="R26">
        <v>0.57220499999999996</v>
      </c>
      <c r="S26">
        <v>1.5813699999999999</v>
      </c>
      <c r="T26" s="11">
        <f t="shared" si="3"/>
        <v>1.46616166059479</v>
      </c>
      <c r="U26" s="12">
        <f t="shared" si="4"/>
        <v>0.22766436453158176</v>
      </c>
      <c r="V26">
        <f t="shared" si="5"/>
        <v>0.96589809596884535</v>
      </c>
    </row>
    <row r="27" spans="1:22">
      <c r="A27" s="1">
        <v>25</v>
      </c>
      <c r="B27" s="4">
        <v>1.55131</v>
      </c>
      <c r="C27" s="4">
        <v>1.02996826171875</v>
      </c>
      <c r="D27" s="4">
        <v>1.1335099935531601</v>
      </c>
      <c r="E27" s="4">
        <v>1.89009600877761</v>
      </c>
      <c r="F27" s="4">
        <v>3.8951823115348798</v>
      </c>
      <c r="G27" s="4">
        <v>1.5767415761947601</v>
      </c>
      <c r="H27" s="4">
        <v>0.72132499999999999</v>
      </c>
      <c r="I27" s="4">
        <v>0.71934299999999995</v>
      </c>
      <c r="J27" s="4">
        <v>0.84771049022674605</v>
      </c>
      <c r="K27">
        <v>2.8351799999999998</v>
      </c>
      <c r="L27">
        <v>3.6954899999999999</v>
      </c>
      <c r="M27" s="3">
        <v>1.1150862628221501</v>
      </c>
      <c r="N27">
        <v>2.5271217823028498</v>
      </c>
      <c r="O27">
        <v>2.501547</v>
      </c>
      <c r="P27">
        <v>1.5040806531906099</v>
      </c>
      <c r="Q27">
        <v>1.28851997852325</v>
      </c>
      <c r="R27">
        <v>0.67816799999999999</v>
      </c>
      <c r="S27">
        <v>1.3594200000000001</v>
      </c>
      <c r="T27" s="11">
        <f t="shared" si="3"/>
        <v>1.7149889066024868</v>
      </c>
      <c r="U27" s="12">
        <f t="shared" si="4"/>
        <v>0.23299095784440876</v>
      </c>
      <c r="V27">
        <f t="shared" si="5"/>
        <v>0.98849691748158275</v>
      </c>
    </row>
    <row r="28" spans="1:22">
      <c r="A28" s="1">
        <v>30</v>
      </c>
      <c r="B28" s="4">
        <v>1.2969999999999999</v>
      </c>
      <c r="C28" s="4">
        <v>1.87738037109375</v>
      </c>
      <c r="D28" s="4">
        <v>1.0899134874343801</v>
      </c>
      <c r="E28" s="4">
        <v>1.71207684278488</v>
      </c>
      <c r="F28" s="4">
        <v>3.87738037109375</v>
      </c>
      <c r="G28" s="4">
        <v>1.6530355215072601</v>
      </c>
      <c r="H28" s="4">
        <v>0.97656299999999996</v>
      </c>
      <c r="I28" s="4">
        <v>0.87193100000000001</v>
      </c>
      <c r="J28" s="4">
        <v>1.1189779043197601</v>
      </c>
      <c r="K28">
        <v>3.0123799999999998</v>
      </c>
      <c r="L28">
        <v>4.2326550000000003</v>
      </c>
      <c r="M28" s="3">
        <v>1.1352126</v>
      </c>
      <c r="N28">
        <v>2.0463169813156101</v>
      </c>
      <c r="O28">
        <v>2.0027204751968299</v>
      </c>
      <c r="P28">
        <v>1.32969450950622</v>
      </c>
      <c r="Q28">
        <v>1.1528862714767401</v>
      </c>
      <c r="R28">
        <v>0.74598500000000001</v>
      </c>
      <c r="S28">
        <v>1.55362</v>
      </c>
      <c r="T28" s="11">
        <f t="shared" si="3"/>
        <v>1.7603182964293986</v>
      </c>
      <c r="U28" s="12">
        <f t="shared" si="4"/>
        <v>0.23449184181268762</v>
      </c>
      <c r="V28">
        <f t="shared" si="5"/>
        <v>0.99486462887204763</v>
      </c>
    </row>
    <row r="29" spans="1:22">
      <c r="A29" s="1">
        <v>35</v>
      </c>
      <c r="B29" s="4">
        <v>1.42415</v>
      </c>
      <c r="C29" s="4">
        <v>1.8392333984375</v>
      </c>
      <c r="D29" s="4">
        <v>1.0899134874343801</v>
      </c>
      <c r="E29" s="4">
        <v>1.6658379999999999</v>
      </c>
      <c r="F29" s="4">
        <v>0.934600830078125</v>
      </c>
      <c r="G29" s="4">
        <v>1.6530355215072601</v>
      </c>
      <c r="H29" s="4">
        <v>1.00708</v>
      </c>
      <c r="I29" s="4">
        <v>1.0027200000000001</v>
      </c>
      <c r="J29" s="4">
        <v>1.4580620527267401</v>
      </c>
      <c r="K29">
        <v>3.0615999999999999</v>
      </c>
      <c r="L29">
        <v>4.2392899999999996</v>
      </c>
      <c r="M29" s="3">
        <v>0.94695010000000002</v>
      </c>
      <c r="N29">
        <v>2.7847377061843801</v>
      </c>
      <c r="O29">
        <v>2.9373255968093801</v>
      </c>
      <c r="P29">
        <v>1.32969450950622</v>
      </c>
      <c r="Q29">
        <v>1.6873612</v>
      </c>
      <c r="R29">
        <v>0.83923300000000001</v>
      </c>
      <c r="S29">
        <v>1.6784699999999999</v>
      </c>
      <c r="T29" s="13">
        <f t="shared" si="3"/>
        <v>1.7544053001491102</v>
      </c>
      <c r="U29" s="14">
        <f t="shared" si="4"/>
        <v>0.21756088583332173</v>
      </c>
      <c r="V29">
        <f t="shared" si="5"/>
        <v>0.92303266616216439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5A</vt:lpstr>
    </vt:vector>
  </TitlesOfParts>
  <Company>Università di Catania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Puzzo</dc:creator>
  <cp:lastModifiedBy>Daniela Puzzo</cp:lastModifiedBy>
  <dcterms:created xsi:type="dcterms:W3CDTF">2017-06-24T12:26:59Z</dcterms:created>
  <dcterms:modified xsi:type="dcterms:W3CDTF">2017-07-06T04:58:57Z</dcterms:modified>
</cp:coreProperties>
</file>