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880" yWindow="880" windowWidth="24720" windowHeight="13540" tabRatio="500"/>
  </bookViews>
  <sheets>
    <sheet name="Fig 5C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M8" i="3" l="1"/>
  <c r="AO8" i="3"/>
  <c r="AN8" i="3"/>
  <c r="AM9" i="3"/>
  <c r="AO9" i="3"/>
  <c r="AN9" i="3"/>
  <c r="AM10" i="3"/>
  <c r="AO10" i="3"/>
  <c r="AN10" i="3"/>
  <c r="AM11" i="3"/>
  <c r="AO11" i="3"/>
  <c r="AN11" i="3"/>
  <c r="AM12" i="3"/>
  <c r="AO12" i="3"/>
  <c r="AN12" i="3"/>
  <c r="AM13" i="3"/>
  <c r="AO13" i="3"/>
  <c r="AN13" i="3"/>
  <c r="AM14" i="3"/>
  <c r="AO14" i="3"/>
  <c r="AN14" i="3"/>
  <c r="AM15" i="3"/>
  <c r="AO15" i="3"/>
  <c r="AN15" i="3"/>
  <c r="AM16" i="3"/>
  <c r="AO16" i="3"/>
  <c r="AN16" i="3"/>
  <c r="AM17" i="3"/>
  <c r="AO17" i="3"/>
  <c r="AN17" i="3"/>
  <c r="AM18" i="3"/>
  <c r="AO18" i="3"/>
  <c r="AN18" i="3"/>
  <c r="AM19" i="3"/>
  <c r="AO19" i="3"/>
  <c r="AN19" i="3"/>
  <c r="AM20" i="3"/>
  <c r="AO20" i="3"/>
  <c r="AN20" i="3"/>
  <c r="AM21" i="3"/>
  <c r="AO21" i="3"/>
  <c r="AN21" i="3"/>
  <c r="AM22" i="3"/>
  <c r="AO22" i="3"/>
  <c r="AN22" i="3"/>
  <c r="AM23" i="3"/>
  <c r="AO23" i="3"/>
  <c r="AN23" i="3"/>
  <c r="AM24" i="3"/>
  <c r="AO24" i="3"/>
  <c r="AN24" i="3"/>
  <c r="AM25" i="3"/>
  <c r="AO25" i="3"/>
  <c r="AN25" i="3"/>
  <c r="AM26" i="3"/>
  <c r="AO26" i="3"/>
  <c r="AN26" i="3"/>
  <c r="AM27" i="3"/>
  <c r="AO27" i="3"/>
  <c r="AN27" i="3"/>
  <c r="AM28" i="3"/>
  <c r="AO28" i="3"/>
  <c r="AN28" i="3"/>
  <c r="AM29" i="3"/>
  <c r="AO29" i="3"/>
  <c r="AN29" i="3"/>
  <c r="AM30" i="3"/>
  <c r="AO30" i="3"/>
  <c r="AN30" i="3"/>
  <c r="AM31" i="3"/>
  <c r="AO31" i="3"/>
  <c r="AN31" i="3"/>
  <c r="AM32" i="3"/>
  <c r="AO32" i="3"/>
  <c r="AN32" i="3"/>
  <c r="AM33" i="3"/>
  <c r="AO33" i="3"/>
  <c r="AN33" i="3"/>
  <c r="AM34" i="3"/>
  <c r="AO34" i="3"/>
  <c r="AN34" i="3"/>
  <c r="AM35" i="3"/>
  <c r="AO35" i="3"/>
  <c r="AN35" i="3"/>
  <c r="AM36" i="3"/>
  <c r="AO36" i="3"/>
  <c r="AN36" i="3"/>
  <c r="AM37" i="3"/>
  <c r="AO37" i="3"/>
  <c r="AN37" i="3"/>
  <c r="AM38" i="3"/>
  <c r="AO38" i="3"/>
  <c r="AN38" i="3"/>
  <c r="AM39" i="3"/>
  <c r="AO39" i="3"/>
  <c r="AN39" i="3"/>
  <c r="AM40" i="3"/>
  <c r="AO40" i="3"/>
  <c r="AN40" i="3"/>
  <c r="AM41" i="3"/>
  <c r="AO41" i="3"/>
  <c r="AN41" i="3"/>
  <c r="AM43" i="3"/>
  <c r="AO43" i="3"/>
  <c r="AN43" i="3"/>
  <c r="AM44" i="3"/>
  <c r="AO44" i="3"/>
  <c r="AN44" i="3"/>
  <c r="AM45" i="3"/>
  <c r="AO45" i="3"/>
  <c r="AN45" i="3"/>
  <c r="AM46" i="3"/>
  <c r="AO46" i="3"/>
  <c r="AN46" i="3"/>
  <c r="AM47" i="3"/>
  <c r="AO47" i="3"/>
  <c r="AN47" i="3"/>
  <c r="AM48" i="3"/>
  <c r="AO48" i="3"/>
  <c r="AN48" i="3"/>
  <c r="AM49" i="3"/>
  <c r="AO49" i="3"/>
  <c r="AN49" i="3"/>
  <c r="AM50" i="3"/>
  <c r="AO50" i="3"/>
  <c r="AN50" i="3"/>
  <c r="AM51" i="3"/>
  <c r="AO51" i="3"/>
  <c r="AN51" i="3"/>
  <c r="AM52" i="3"/>
  <c r="AO52" i="3"/>
  <c r="AN52" i="3"/>
  <c r="AM53" i="3"/>
  <c r="AO53" i="3"/>
  <c r="AN53" i="3"/>
  <c r="AM54" i="3"/>
  <c r="AO54" i="3"/>
  <c r="AN54" i="3"/>
  <c r="AM55" i="3"/>
  <c r="AO55" i="3"/>
  <c r="AN55" i="3"/>
  <c r="AM56" i="3"/>
  <c r="AO56" i="3"/>
  <c r="AN56" i="3"/>
  <c r="AM57" i="3"/>
  <c r="AO57" i="3"/>
  <c r="AN57" i="3"/>
  <c r="AM58" i="3"/>
  <c r="AO58" i="3"/>
  <c r="AN58" i="3"/>
  <c r="AM59" i="3"/>
  <c r="AO59" i="3"/>
  <c r="AN59" i="3"/>
  <c r="AM60" i="3"/>
  <c r="AO60" i="3"/>
  <c r="AN60" i="3"/>
  <c r="AM61" i="3"/>
  <c r="AO61" i="3"/>
  <c r="AN61" i="3"/>
  <c r="AM62" i="3"/>
  <c r="AO62" i="3"/>
  <c r="AN62" i="3"/>
  <c r="AM63" i="3"/>
  <c r="AO63" i="3"/>
  <c r="AN63" i="3"/>
  <c r="AM64" i="3"/>
  <c r="AO64" i="3"/>
  <c r="AN64" i="3"/>
  <c r="AM65" i="3"/>
  <c r="AO65" i="3"/>
  <c r="AN65" i="3"/>
  <c r="AM66" i="3"/>
  <c r="AO66" i="3"/>
  <c r="AN66" i="3"/>
  <c r="AM67" i="3"/>
  <c r="AO67" i="3"/>
  <c r="AN67" i="3"/>
  <c r="AM68" i="3"/>
  <c r="AO68" i="3"/>
  <c r="AN68" i="3"/>
  <c r="AM69" i="3"/>
  <c r="AO69" i="3"/>
  <c r="AN69" i="3"/>
  <c r="AM70" i="3"/>
  <c r="AO70" i="3"/>
  <c r="AN70" i="3"/>
  <c r="AM71" i="3"/>
  <c r="AO71" i="3"/>
  <c r="AN71" i="3"/>
  <c r="AM72" i="3"/>
  <c r="AO72" i="3"/>
  <c r="AN72" i="3"/>
  <c r="AM73" i="3"/>
  <c r="AO73" i="3"/>
  <c r="AN73" i="3"/>
  <c r="AM74" i="3"/>
  <c r="AO74" i="3"/>
  <c r="AN74" i="3"/>
  <c r="AM75" i="3"/>
  <c r="AO75" i="3"/>
  <c r="AN75" i="3"/>
  <c r="AM76" i="3"/>
  <c r="AO76" i="3"/>
  <c r="AN76" i="3"/>
  <c r="AM77" i="3"/>
  <c r="AO77" i="3"/>
  <c r="AN77" i="3"/>
  <c r="AM78" i="3"/>
  <c r="AO78" i="3"/>
  <c r="AN78" i="3"/>
  <c r="AM79" i="3"/>
  <c r="AO79" i="3"/>
  <c r="AN79" i="3"/>
  <c r="AM80" i="3"/>
  <c r="AO80" i="3"/>
  <c r="AN80" i="3"/>
  <c r="AM81" i="3"/>
  <c r="AO81" i="3"/>
  <c r="AN81" i="3"/>
  <c r="AM82" i="3"/>
  <c r="AO82" i="3"/>
  <c r="AN82" i="3"/>
  <c r="AM83" i="3"/>
  <c r="AO83" i="3"/>
  <c r="AN83" i="3"/>
  <c r="AM84" i="3"/>
  <c r="AO84" i="3"/>
  <c r="AN84" i="3"/>
  <c r="AM85" i="3"/>
  <c r="AO85" i="3"/>
  <c r="AN85" i="3"/>
  <c r="AM86" i="3"/>
  <c r="AO86" i="3"/>
  <c r="AN86" i="3"/>
  <c r="AM87" i="3"/>
  <c r="AO87" i="3"/>
  <c r="AN87" i="3"/>
  <c r="AM88" i="3"/>
  <c r="AO88" i="3"/>
  <c r="AN88" i="3"/>
  <c r="AM89" i="3"/>
  <c r="AO89" i="3"/>
  <c r="AN89" i="3"/>
  <c r="AM90" i="3"/>
  <c r="AO90" i="3"/>
  <c r="AN90" i="3"/>
  <c r="AM91" i="3"/>
  <c r="AO91" i="3"/>
  <c r="AN91" i="3"/>
  <c r="AM92" i="3"/>
  <c r="AO92" i="3"/>
  <c r="AN92" i="3"/>
  <c r="AM93" i="3"/>
  <c r="AO93" i="3"/>
  <c r="AN93" i="3"/>
  <c r="AM94" i="3"/>
  <c r="AO94" i="3"/>
  <c r="AN94" i="3"/>
  <c r="AM95" i="3"/>
  <c r="AO95" i="3"/>
  <c r="AN95" i="3"/>
  <c r="AM96" i="3"/>
  <c r="AO96" i="3"/>
  <c r="AN96" i="3"/>
  <c r="AM97" i="3"/>
  <c r="AO97" i="3"/>
  <c r="AN97" i="3"/>
  <c r="AM98" i="3"/>
  <c r="AO98" i="3"/>
  <c r="AN98" i="3"/>
  <c r="AM99" i="3"/>
  <c r="AO99" i="3"/>
  <c r="AN99" i="3"/>
  <c r="AM100" i="3"/>
  <c r="AO100" i="3"/>
  <c r="AN100" i="3"/>
  <c r="AM101" i="3"/>
  <c r="AO101" i="3"/>
  <c r="AN101" i="3"/>
  <c r="AM102" i="3"/>
  <c r="AO102" i="3"/>
  <c r="AN102" i="3"/>
  <c r="AM103" i="3"/>
  <c r="AO103" i="3"/>
  <c r="AN103" i="3"/>
  <c r="AM104" i="3"/>
  <c r="AO104" i="3"/>
  <c r="AN104" i="3"/>
  <c r="AM105" i="3"/>
  <c r="AO105" i="3"/>
  <c r="AN105" i="3"/>
  <c r="AM106" i="3"/>
  <c r="AO106" i="3"/>
  <c r="AN106" i="3"/>
  <c r="AM107" i="3"/>
  <c r="AO107" i="3"/>
  <c r="AN107" i="3"/>
  <c r="AM108" i="3"/>
  <c r="AO108" i="3"/>
  <c r="AN108" i="3"/>
  <c r="AM109" i="3"/>
  <c r="AO109" i="3"/>
  <c r="AN109" i="3"/>
  <c r="AM110" i="3"/>
  <c r="AO110" i="3"/>
  <c r="AN110" i="3"/>
  <c r="AM111" i="3"/>
  <c r="AO111" i="3"/>
  <c r="AN111" i="3"/>
  <c r="AM112" i="3"/>
  <c r="AO112" i="3"/>
  <c r="AN112" i="3"/>
  <c r="AM113" i="3"/>
  <c r="AO113" i="3"/>
  <c r="AN113" i="3"/>
  <c r="AM114" i="3"/>
  <c r="AO114" i="3"/>
  <c r="AN114" i="3"/>
  <c r="AM115" i="3"/>
  <c r="AO115" i="3"/>
  <c r="AN115" i="3"/>
  <c r="AM116" i="3"/>
  <c r="AO116" i="3"/>
  <c r="AN116" i="3"/>
  <c r="AM117" i="3"/>
  <c r="AO117" i="3"/>
  <c r="AN117" i="3"/>
  <c r="AM118" i="3"/>
  <c r="AO118" i="3"/>
  <c r="AN118" i="3"/>
  <c r="AM119" i="3"/>
  <c r="AO119" i="3"/>
  <c r="AN119" i="3"/>
  <c r="AM120" i="3"/>
  <c r="AO120" i="3"/>
  <c r="AN120" i="3"/>
  <c r="AM121" i="3"/>
  <c r="AO121" i="3"/>
  <c r="AN121" i="3"/>
  <c r="AM122" i="3"/>
  <c r="AO122" i="3"/>
  <c r="AN122" i="3"/>
  <c r="AM123" i="3"/>
  <c r="AO123" i="3"/>
  <c r="AN123" i="3"/>
  <c r="AM124" i="3"/>
  <c r="AO124" i="3"/>
  <c r="AN124" i="3"/>
  <c r="AM125" i="3"/>
  <c r="AO125" i="3"/>
  <c r="AN125" i="3"/>
  <c r="AM126" i="3"/>
  <c r="AO126" i="3"/>
  <c r="AN126" i="3"/>
  <c r="AM127" i="3"/>
  <c r="AO127" i="3"/>
  <c r="AN127" i="3"/>
  <c r="AM128" i="3"/>
  <c r="AO128" i="3"/>
  <c r="AN128" i="3"/>
  <c r="AM129" i="3"/>
  <c r="AO129" i="3"/>
  <c r="AN129" i="3"/>
  <c r="AM130" i="3"/>
  <c r="AO130" i="3"/>
  <c r="AN130" i="3"/>
  <c r="AM131" i="3"/>
  <c r="AO131" i="3"/>
  <c r="AN131" i="3"/>
  <c r="AM132" i="3"/>
  <c r="AO132" i="3"/>
  <c r="AN132" i="3"/>
  <c r="AM133" i="3"/>
  <c r="AO133" i="3"/>
  <c r="AN133" i="3"/>
  <c r="AM134" i="3"/>
  <c r="AO134" i="3"/>
  <c r="AN134" i="3"/>
  <c r="AM135" i="3"/>
  <c r="AO135" i="3"/>
  <c r="AN135" i="3"/>
  <c r="AM136" i="3"/>
  <c r="AO136" i="3"/>
  <c r="AN136" i="3"/>
  <c r="AM137" i="3"/>
  <c r="AO137" i="3"/>
  <c r="AN137" i="3"/>
  <c r="AM138" i="3"/>
  <c r="AO138" i="3"/>
  <c r="AN138" i="3"/>
  <c r="AM139" i="3"/>
  <c r="AO139" i="3"/>
  <c r="AN139" i="3"/>
  <c r="AM140" i="3"/>
  <c r="AO140" i="3"/>
  <c r="AN140" i="3"/>
  <c r="AM141" i="3"/>
  <c r="AO141" i="3"/>
  <c r="AN141" i="3"/>
  <c r="AM142" i="3"/>
  <c r="AO142" i="3"/>
  <c r="AN142" i="3"/>
  <c r="AM143" i="3"/>
  <c r="AO143" i="3"/>
  <c r="AN143" i="3"/>
  <c r="AM144" i="3"/>
  <c r="AO144" i="3"/>
  <c r="AN144" i="3"/>
  <c r="AM145" i="3"/>
  <c r="AO145" i="3"/>
  <c r="AN145" i="3"/>
  <c r="AM146" i="3"/>
  <c r="AO146" i="3"/>
  <c r="AN146" i="3"/>
  <c r="AM147" i="3"/>
  <c r="AO147" i="3"/>
  <c r="AN147" i="3"/>
  <c r="AM148" i="3"/>
  <c r="AO148" i="3"/>
  <c r="AN148" i="3"/>
  <c r="AM149" i="3"/>
  <c r="AO149" i="3"/>
  <c r="AN149" i="3"/>
  <c r="AM150" i="3"/>
  <c r="AO150" i="3"/>
  <c r="AN150" i="3"/>
  <c r="AM151" i="3"/>
  <c r="AO151" i="3"/>
  <c r="AN151" i="3"/>
  <c r="AM152" i="3"/>
  <c r="AO152" i="3"/>
  <c r="AN152" i="3"/>
  <c r="AM153" i="3"/>
  <c r="AO153" i="3"/>
  <c r="AN153" i="3"/>
  <c r="AM154" i="3"/>
  <c r="AO154" i="3"/>
  <c r="AN154" i="3"/>
  <c r="AM155" i="3"/>
  <c r="AO155" i="3"/>
  <c r="AN155" i="3"/>
  <c r="AM156" i="3"/>
  <c r="AO156" i="3"/>
  <c r="AN156" i="3"/>
  <c r="AM157" i="3"/>
  <c r="AO157" i="3"/>
  <c r="AN157" i="3"/>
  <c r="AM158" i="3"/>
  <c r="AO158" i="3"/>
  <c r="AN158" i="3"/>
  <c r="AM159" i="3"/>
  <c r="AO159" i="3"/>
  <c r="AN159" i="3"/>
  <c r="AM160" i="3"/>
  <c r="AO160" i="3"/>
  <c r="AN160" i="3"/>
  <c r="AM161" i="3"/>
  <c r="AO161" i="3"/>
  <c r="AN161" i="3"/>
  <c r="AM162" i="3"/>
  <c r="AO162" i="3"/>
  <c r="AN162" i="3"/>
  <c r="BA8" i="3"/>
  <c r="BC8" i="3"/>
  <c r="BB8" i="3"/>
  <c r="BA9" i="3"/>
  <c r="BC9" i="3"/>
  <c r="BB9" i="3"/>
  <c r="BA10" i="3"/>
  <c r="BC10" i="3"/>
  <c r="BB10" i="3"/>
  <c r="BA11" i="3"/>
  <c r="BC11" i="3"/>
  <c r="BB11" i="3"/>
  <c r="BA12" i="3"/>
  <c r="BC12" i="3"/>
  <c r="BB12" i="3"/>
  <c r="BA13" i="3"/>
  <c r="BC13" i="3"/>
  <c r="BB13" i="3"/>
  <c r="BA14" i="3"/>
  <c r="BC14" i="3"/>
  <c r="BB14" i="3"/>
  <c r="BA15" i="3"/>
  <c r="BC15" i="3"/>
  <c r="BB15" i="3"/>
  <c r="BA16" i="3"/>
  <c r="BC16" i="3"/>
  <c r="BB16" i="3"/>
  <c r="BA17" i="3"/>
  <c r="BC17" i="3"/>
  <c r="BB17" i="3"/>
  <c r="BA18" i="3"/>
  <c r="BC18" i="3"/>
  <c r="BB18" i="3"/>
  <c r="BA19" i="3"/>
  <c r="BC19" i="3"/>
  <c r="BB19" i="3"/>
  <c r="BA20" i="3"/>
  <c r="BC20" i="3"/>
  <c r="BB20" i="3"/>
  <c r="BA21" i="3"/>
  <c r="BC21" i="3"/>
  <c r="BB21" i="3"/>
  <c r="BA22" i="3"/>
  <c r="BC22" i="3"/>
  <c r="BB22" i="3"/>
  <c r="BA23" i="3"/>
  <c r="BC23" i="3"/>
  <c r="BB23" i="3"/>
  <c r="BA24" i="3"/>
  <c r="BC24" i="3"/>
  <c r="BB24" i="3"/>
  <c r="BA25" i="3"/>
  <c r="BC25" i="3"/>
  <c r="BB25" i="3"/>
  <c r="BA26" i="3"/>
  <c r="BC26" i="3"/>
  <c r="BB26" i="3"/>
  <c r="BA27" i="3"/>
  <c r="BC27" i="3"/>
  <c r="BB27" i="3"/>
  <c r="BA28" i="3"/>
  <c r="BC28" i="3"/>
  <c r="BB28" i="3"/>
  <c r="BA29" i="3"/>
  <c r="BC29" i="3"/>
  <c r="BB29" i="3"/>
  <c r="BA30" i="3"/>
  <c r="BC30" i="3"/>
  <c r="BB30" i="3"/>
  <c r="BA31" i="3"/>
  <c r="BC31" i="3"/>
  <c r="BB31" i="3"/>
  <c r="BA32" i="3"/>
  <c r="BC32" i="3"/>
  <c r="BB32" i="3"/>
  <c r="BA33" i="3"/>
  <c r="BC33" i="3"/>
  <c r="BB33" i="3"/>
  <c r="BA34" i="3"/>
  <c r="BC34" i="3"/>
  <c r="BB34" i="3"/>
  <c r="BA35" i="3"/>
  <c r="BC35" i="3"/>
  <c r="BB35" i="3"/>
  <c r="BA36" i="3"/>
  <c r="BC36" i="3"/>
  <c r="BB36" i="3"/>
  <c r="BA37" i="3"/>
  <c r="BC37" i="3"/>
  <c r="BB37" i="3"/>
  <c r="BA38" i="3"/>
  <c r="BC38" i="3"/>
  <c r="BB38" i="3"/>
  <c r="BA39" i="3"/>
  <c r="BC39" i="3"/>
  <c r="BB39" i="3"/>
  <c r="BA40" i="3"/>
  <c r="BC40" i="3"/>
  <c r="BB40" i="3"/>
  <c r="BA41" i="3"/>
  <c r="BC41" i="3"/>
  <c r="BB41" i="3"/>
  <c r="BA43" i="3"/>
  <c r="BC43" i="3"/>
  <c r="BB43" i="3"/>
  <c r="BA44" i="3"/>
  <c r="BC44" i="3"/>
  <c r="BB44" i="3"/>
  <c r="BA45" i="3"/>
  <c r="BC45" i="3"/>
  <c r="BB45" i="3"/>
  <c r="BA46" i="3"/>
  <c r="BC46" i="3"/>
  <c r="BB46" i="3"/>
  <c r="BA47" i="3"/>
  <c r="BC47" i="3"/>
  <c r="BB47" i="3"/>
  <c r="BA48" i="3"/>
  <c r="BC48" i="3"/>
  <c r="BB48" i="3"/>
  <c r="BA49" i="3"/>
  <c r="BC49" i="3"/>
  <c r="BB49" i="3"/>
  <c r="BA50" i="3"/>
  <c r="BC50" i="3"/>
  <c r="BB50" i="3"/>
  <c r="BA51" i="3"/>
  <c r="BC51" i="3"/>
  <c r="BB51" i="3"/>
  <c r="BA52" i="3"/>
  <c r="BC52" i="3"/>
  <c r="BB52" i="3"/>
  <c r="BA53" i="3"/>
  <c r="BC53" i="3"/>
  <c r="BB53" i="3"/>
  <c r="BA54" i="3"/>
  <c r="BC54" i="3"/>
  <c r="BB54" i="3"/>
  <c r="BA55" i="3"/>
  <c r="BC55" i="3"/>
  <c r="BB55" i="3"/>
  <c r="BA56" i="3"/>
  <c r="BC56" i="3"/>
  <c r="BB56" i="3"/>
  <c r="BA57" i="3"/>
  <c r="BC57" i="3"/>
  <c r="BB57" i="3"/>
  <c r="BA58" i="3"/>
  <c r="BC58" i="3"/>
  <c r="BB58" i="3"/>
  <c r="BA59" i="3"/>
  <c r="BC59" i="3"/>
  <c r="BB59" i="3"/>
  <c r="BA60" i="3"/>
  <c r="BC60" i="3"/>
  <c r="BB60" i="3"/>
  <c r="BA61" i="3"/>
  <c r="BC61" i="3"/>
  <c r="BB61" i="3"/>
  <c r="BA62" i="3"/>
  <c r="BC62" i="3"/>
  <c r="BB62" i="3"/>
  <c r="BA63" i="3"/>
  <c r="BC63" i="3"/>
  <c r="BB63" i="3"/>
  <c r="BA64" i="3"/>
  <c r="BC64" i="3"/>
  <c r="BB64" i="3"/>
  <c r="BA65" i="3"/>
  <c r="BC65" i="3"/>
  <c r="BB65" i="3"/>
  <c r="BA66" i="3"/>
  <c r="BC66" i="3"/>
  <c r="BB66" i="3"/>
  <c r="BA67" i="3"/>
  <c r="BC67" i="3"/>
  <c r="BB67" i="3"/>
  <c r="BA68" i="3"/>
  <c r="BC68" i="3"/>
  <c r="BB68" i="3"/>
  <c r="BA69" i="3"/>
  <c r="BC69" i="3"/>
  <c r="BB69" i="3"/>
  <c r="BA70" i="3"/>
  <c r="BC70" i="3"/>
  <c r="BB70" i="3"/>
  <c r="BA71" i="3"/>
  <c r="BC71" i="3"/>
  <c r="BB71" i="3"/>
  <c r="BA72" i="3"/>
  <c r="BC72" i="3"/>
  <c r="BB72" i="3"/>
  <c r="BA73" i="3"/>
  <c r="BC73" i="3"/>
  <c r="BB73" i="3"/>
  <c r="BA74" i="3"/>
  <c r="BC74" i="3"/>
  <c r="BB74" i="3"/>
  <c r="BA75" i="3"/>
  <c r="BC75" i="3"/>
  <c r="BB75" i="3"/>
  <c r="BA76" i="3"/>
  <c r="BC76" i="3"/>
  <c r="BB76" i="3"/>
  <c r="BA77" i="3"/>
  <c r="BC77" i="3"/>
  <c r="BB77" i="3"/>
  <c r="BA78" i="3"/>
  <c r="BC78" i="3"/>
  <c r="BB78" i="3"/>
  <c r="BA79" i="3"/>
  <c r="BC79" i="3"/>
  <c r="BB79" i="3"/>
  <c r="BA80" i="3"/>
  <c r="BC80" i="3"/>
  <c r="BB80" i="3"/>
  <c r="BA81" i="3"/>
  <c r="BC81" i="3"/>
  <c r="BB81" i="3"/>
  <c r="BA82" i="3"/>
  <c r="BC82" i="3"/>
  <c r="BB82" i="3"/>
  <c r="BA83" i="3"/>
  <c r="BC83" i="3"/>
  <c r="BB83" i="3"/>
  <c r="BA84" i="3"/>
  <c r="BC84" i="3"/>
  <c r="BB84" i="3"/>
  <c r="BA85" i="3"/>
  <c r="BC85" i="3"/>
  <c r="BB85" i="3"/>
  <c r="BA86" i="3"/>
  <c r="BC86" i="3"/>
  <c r="BB86" i="3"/>
  <c r="BA87" i="3"/>
  <c r="BC87" i="3"/>
  <c r="BB87" i="3"/>
  <c r="BA88" i="3"/>
  <c r="BC88" i="3"/>
  <c r="BB88" i="3"/>
  <c r="BA89" i="3"/>
  <c r="BC89" i="3"/>
  <c r="BB89" i="3"/>
  <c r="BA90" i="3"/>
  <c r="BC90" i="3"/>
  <c r="BB90" i="3"/>
  <c r="BA91" i="3"/>
  <c r="BC91" i="3"/>
  <c r="BB91" i="3"/>
  <c r="BA92" i="3"/>
  <c r="BC92" i="3"/>
  <c r="BB92" i="3"/>
  <c r="BA93" i="3"/>
  <c r="BC93" i="3"/>
  <c r="BB93" i="3"/>
  <c r="BA94" i="3"/>
  <c r="BC94" i="3"/>
  <c r="BB94" i="3"/>
  <c r="BA95" i="3"/>
  <c r="BC95" i="3"/>
  <c r="BB95" i="3"/>
  <c r="BA96" i="3"/>
  <c r="BC96" i="3"/>
  <c r="BB96" i="3"/>
  <c r="BA97" i="3"/>
  <c r="BC97" i="3"/>
  <c r="BB97" i="3"/>
  <c r="BA98" i="3"/>
  <c r="BC98" i="3"/>
  <c r="BB98" i="3"/>
  <c r="BA99" i="3"/>
  <c r="BC99" i="3"/>
  <c r="BB99" i="3"/>
  <c r="BA100" i="3"/>
  <c r="BC100" i="3"/>
  <c r="BB100" i="3"/>
  <c r="BA101" i="3"/>
  <c r="BC101" i="3"/>
  <c r="BB101" i="3"/>
  <c r="BA102" i="3"/>
  <c r="BC102" i="3"/>
  <c r="BB102" i="3"/>
  <c r="BA103" i="3"/>
  <c r="BC103" i="3"/>
  <c r="BB103" i="3"/>
  <c r="BA104" i="3"/>
  <c r="BC104" i="3"/>
  <c r="BB104" i="3"/>
  <c r="BA105" i="3"/>
  <c r="BC105" i="3"/>
  <c r="BB105" i="3"/>
  <c r="BA106" i="3"/>
  <c r="BC106" i="3"/>
  <c r="BB106" i="3"/>
  <c r="BA107" i="3"/>
  <c r="BC107" i="3"/>
  <c r="BB107" i="3"/>
  <c r="BA108" i="3"/>
  <c r="BC108" i="3"/>
  <c r="BB108" i="3"/>
  <c r="BA109" i="3"/>
  <c r="BC109" i="3"/>
  <c r="BB109" i="3"/>
  <c r="BA110" i="3"/>
  <c r="BC110" i="3"/>
  <c r="BB110" i="3"/>
  <c r="BA111" i="3"/>
  <c r="BC111" i="3"/>
  <c r="BB111" i="3"/>
  <c r="BA112" i="3"/>
  <c r="BC112" i="3"/>
  <c r="BB112" i="3"/>
  <c r="BA113" i="3"/>
  <c r="BC113" i="3"/>
  <c r="BB113" i="3"/>
  <c r="BA114" i="3"/>
  <c r="BC114" i="3"/>
  <c r="BB114" i="3"/>
  <c r="BA115" i="3"/>
  <c r="BC115" i="3"/>
  <c r="BB115" i="3"/>
  <c r="BA116" i="3"/>
  <c r="BC116" i="3"/>
  <c r="BB116" i="3"/>
  <c r="BA117" i="3"/>
  <c r="BC117" i="3"/>
  <c r="BB117" i="3"/>
  <c r="BA118" i="3"/>
  <c r="BC118" i="3"/>
  <c r="BB118" i="3"/>
  <c r="BA119" i="3"/>
  <c r="BC119" i="3"/>
  <c r="BB119" i="3"/>
  <c r="BA120" i="3"/>
  <c r="BC120" i="3"/>
  <c r="BB120" i="3"/>
  <c r="BA121" i="3"/>
  <c r="BC121" i="3"/>
  <c r="BB121" i="3"/>
  <c r="BA122" i="3"/>
  <c r="BC122" i="3"/>
  <c r="BB122" i="3"/>
  <c r="BA123" i="3"/>
  <c r="BC123" i="3"/>
  <c r="BB123" i="3"/>
  <c r="BA124" i="3"/>
  <c r="BC124" i="3"/>
  <c r="BB124" i="3"/>
  <c r="BA125" i="3"/>
  <c r="BC125" i="3"/>
  <c r="BB125" i="3"/>
  <c r="BA126" i="3"/>
  <c r="BC126" i="3"/>
  <c r="BB126" i="3"/>
  <c r="BA127" i="3"/>
  <c r="BC127" i="3"/>
  <c r="BB127" i="3"/>
  <c r="BA128" i="3"/>
  <c r="BC128" i="3"/>
  <c r="BB128" i="3"/>
  <c r="BA129" i="3"/>
  <c r="BC129" i="3"/>
  <c r="BB129" i="3"/>
  <c r="BA130" i="3"/>
  <c r="BC130" i="3"/>
  <c r="BB130" i="3"/>
  <c r="BA131" i="3"/>
  <c r="BC131" i="3"/>
  <c r="BB131" i="3"/>
  <c r="BA132" i="3"/>
  <c r="BC132" i="3"/>
  <c r="BB132" i="3"/>
  <c r="BA133" i="3"/>
  <c r="BC133" i="3"/>
  <c r="BB133" i="3"/>
  <c r="BA134" i="3"/>
  <c r="BC134" i="3"/>
  <c r="BB134" i="3"/>
  <c r="BA135" i="3"/>
  <c r="BC135" i="3"/>
  <c r="BB135" i="3"/>
  <c r="BA136" i="3"/>
  <c r="BC136" i="3"/>
  <c r="BB136" i="3"/>
  <c r="BA137" i="3"/>
  <c r="BC137" i="3"/>
  <c r="BB137" i="3"/>
  <c r="BA138" i="3"/>
  <c r="BC138" i="3"/>
  <c r="BB138" i="3"/>
  <c r="BA139" i="3"/>
  <c r="BC139" i="3"/>
  <c r="BB139" i="3"/>
  <c r="BA140" i="3"/>
  <c r="BC140" i="3"/>
  <c r="BB140" i="3"/>
  <c r="BA141" i="3"/>
  <c r="BC141" i="3"/>
  <c r="BB141" i="3"/>
  <c r="BA142" i="3"/>
  <c r="BC142" i="3"/>
  <c r="BB142" i="3"/>
  <c r="BA143" i="3"/>
  <c r="BC143" i="3"/>
  <c r="BB143" i="3"/>
  <c r="BA144" i="3"/>
  <c r="BC144" i="3"/>
  <c r="BB144" i="3"/>
  <c r="BA145" i="3"/>
  <c r="BC145" i="3"/>
  <c r="BB145" i="3"/>
  <c r="BA146" i="3"/>
  <c r="BC146" i="3"/>
  <c r="BB146" i="3"/>
  <c r="BA147" i="3"/>
  <c r="BC147" i="3"/>
  <c r="BB147" i="3"/>
  <c r="BA148" i="3"/>
  <c r="BC148" i="3"/>
  <c r="BB148" i="3"/>
  <c r="BA149" i="3"/>
  <c r="BC149" i="3"/>
  <c r="BB149" i="3"/>
  <c r="BA150" i="3"/>
  <c r="BC150" i="3"/>
  <c r="BB150" i="3"/>
  <c r="BA151" i="3"/>
  <c r="BC151" i="3"/>
  <c r="BB151" i="3"/>
  <c r="BA152" i="3"/>
  <c r="BC152" i="3"/>
  <c r="BB152" i="3"/>
  <c r="BA153" i="3"/>
  <c r="BC153" i="3"/>
  <c r="BB153" i="3"/>
  <c r="BA154" i="3"/>
  <c r="BC154" i="3"/>
  <c r="BB154" i="3"/>
  <c r="BA155" i="3"/>
  <c r="BC155" i="3"/>
  <c r="BB155" i="3"/>
  <c r="BA156" i="3"/>
  <c r="BC156" i="3"/>
  <c r="BB156" i="3"/>
  <c r="BA157" i="3"/>
  <c r="BC157" i="3"/>
  <c r="BB157" i="3"/>
  <c r="BA158" i="3"/>
  <c r="BC158" i="3"/>
  <c r="BB158" i="3"/>
  <c r="BA159" i="3"/>
  <c r="BC159" i="3"/>
  <c r="BB159" i="3"/>
  <c r="BA160" i="3"/>
  <c r="BC160" i="3"/>
  <c r="BB160" i="3"/>
  <c r="BA161" i="3"/>
  <c r="BC161" i="3"/>
  <c r="BB161" i="3"/>
  <c r="BA162" i="3"/>
  <c r="BC162" i="3"/>
  <c r="BB162" i="3"/>
  <c r="AP44" i="3"/>
  <c r="AP45" i="3"/>
  <c r="AP46" i="3"/>
  <c r="AP47" i="3"/>
  <c r="AP48" i="3"/>
  <c r="AP49" i="3"/>
  <c r="AP50" i="3"/>
  <c r="AP51" i="3"/>
  <c r="AP52" i="3"/>
  <c r="AP53" i="3"/>
  <c r="AP54" i="3"/>
  <c r="AP55" i="3"/>
  <c r="AP56" i="3"/>
  <c r="AP57" i="3"/>
  <c r="AP58" i="3"/>
  <c r="AP59" i="3"/>
  <c r="AP60" i="3"/>
  <c r="AP61" i="3"/>
  <c r="AP62" i="3"/>
  <c r="AP63" i="3"/>
  <c r="AP64" i="3"/>
  <c r="AP65" i="3"/>
  <c r="AP66" i="3"/>
  <c r="AP67" i="3"/>
  <c r="AP68" i="3"/>
  <c r="AP69" i="3"/>
  <c r="AP70" i="3"/>
  <c r="AP71" i="3"/>
  <c r="AP72" i="3"/>
  <c r="AP73" i="3"/>
  <c r="AP74" i="3"/>
  <c r="AP75" i="3"/>
  <c r="AP76" i="3"/>
  <c r="AP77" i="3"/>
  <c r="AP78" i="3"/>
  <c r="AP79" i="3"/>
  <c r="AP80" i="3"/>
  <c r="AP81" i="3"/>
  <c r="AP82" i="3"/>
  <c r="AP83" i="3"/>
  <c r="AP84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5" i="3"/>
  <c r="AP106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19" i="3"/>
  <c r="AP120" i="3"/>
  <c r="AP121" i="3"/>
  <c r="AP122" i="3"/>
  <c r="AP123" i="3"/>
  <c r="AP124" i="3"/>
  <c r="AP125" i="3"/>
  <c r="AP126" i="3"/>
  <c r="AP127" i="3"/>
  <c r="AP128" i="3"/>
  <c r="AP129" i="3"/>
  <c r="AP130" i="3"/>
  <c r="AP131" i="3"/>
  <c r="AP132" i="3"/>
  <c r="AP133" i="3"/>
  <c r="AP134" i="3"/>
  <c r="AP135" i="3"/>
  <c r="AP136" i="3"/>
  <c r="AP137" i="3"/>
  <c r="AP138" i="3"/>
  <c r="AP139" i="3"/>
  <c r="AP140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5" i="3"/>
  <c r="AP156" i="3"/>
  <c r="AP157" i="3"/>
  <c r="AP158" i="3"/>
  <c r="AP159" i="3"/>
  <c r="AP160" i="3"/>
  <c r="AP161" i="3"/>
  <c r="AP162" i="3"/>
  <c r="AB44" i="3"/>
  <c r="AB45" i="3"/>
  <c r="AB46" i="3"/>
  <c r="AB47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7" i="3"/>
  <c r="AB68" i="3"/>
  <c r="AB69" i="3"/>
  <c r="AB70" i="3"/>
  <c r="AB71" i="3"/>
  <c r="AB72" i="3"/>
  <c r="AB73" i="3"/>
  <c r="AB74" i="3"/>
  <c r="AB75" i="3"/>
  <c r="AB76" i="3"/>
  <c r="AB77" i="3"/>
  <c r="AB78" i="3"/>
  <c r="AB79" i="3"/>
  <c r="AB80" i="3"/>
  <c r="AB81" i="3"/>
  <c r="AB82" i="3"/>
  <c r="AB83" i="3"/>
  <c r="AB8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B105" i="3"/>
  <c r="AB106" i="3"/>
  <c r="AB107" i="3"/>
  <c r="AB108" i="3"/>
  <c r="AB109" i="3"/>
  <c r="AB110" i="3"/>
  <c r="AB111" i="3"/>
  <c r="AB112" i="3"/>
  <c r="AB113" i="3"/>
  <c r="AB114" i="3"/>
  <c r="AB115" i="3"/>
  <c r="AB116" i="3"/>
  <c r="AB117" i="3"/>
  <c r="AB118" i="3"/>
  <c r="AB119" i="3"/>
  <c r="AB120" i="3"/>
  <c r="AB121" i="3"/>
  <c r="AB122" i="3"/>
  <c r="AB123" i="3"/>
  <c r="AB124" i="3"/>
  <c r="AB125" i="3"/>
  <c r="AB126" i="3"/>
  <c r="AB127" i="3"/>
  <c r="AB128" i="3"/>
  <c r="AB129" i="3"/>
  <c r="AB130" i="3"/>
  <c r="AB131" i="3"/>
  <c r="AB132" i="3"/>
  <c r="AB133" i="3"/>
  <c r="AB134" i="3"/>
  <c r="AB135" i="3"/>
  <c r="AB136" i="3"/>
  <c r="AB137" i="3"/>
  <c r="AB138" i="3"/>
  <c r="AB139" i="3"/>
  <c r="AB140" i="3"/>
  <c r="AB141" i="3"/>
  <c r="AB142" i="3"/>
  <c r="AB143" i="3"/>
  <c r="AB144" i="3"/>
  <c r="AB145" i="3"/>
  <c r="AB146" i="3"/>
  <c r="AB147" i="3"/>
  <c r="AB148" i="3"/>
  <c r="AB149" i="3"/>
  <c r="AB150" i="3"/>
  <c r="AB151" i="3"/>
  <c r="AB152" i="3"/>
  <c r="AB153" i="3"/>
  <c r="AB154" i="3"/>
  <c r="AB155" i="3"/>
  <c r="AB156" i="3"/>
  <c r="AB157" i="3"/>
  <c r="AB158" i="3"/>
  <c r="AB159" i="3"/>
  <c r="AB160" i="3"/>
  <c r="AB161" i="3"/>
  <c r="AB162" i="3"/>
  <c r="BC7" i="3"/>
  <c r="BB7" i="3"/>
  <c r="BA7" i="3"/>
  <c r="AO7" i="3"/>
  <c r="AN7" i="3"/>
  <c r="AM7" i="3"/>
  <c r="Y8" i="3"/>
  <c r="AA8" i="3"/>
  <c r="Z8" i="3"/>
  <c r="Y9" i="3"/>
  <c r="AA9" i="3"/>
  <c r="Z9" i="3"/>
  <c r="Y10" i="3"/>
  <c r="AA10" i="3"/>
  <c r="Z10" i="3"/>
  <c r="Y11" i="3"/>
  <c r="AA11" i="3"/>
  <c r="Z11" i="3"/>
  <c r="Y12" i="3"/>
  <c r="AA12" i="3"/>
  <c r="Z12" i="3"/>
  <c r="Y13" i="3"/>
  <c r="AA13" i="3"/>
  <c r="Z13" i="3"/>
  <c r="Y14" i="3"/>
  <c r="AA14" i="3"/>
  <c r="Z14" i="3"/>
  <c r="Y15" i="3"/>
  <c r="AA15" i="3"/>
  <c r="Z15" i="3"/>
  <c r="Y16" i="3"/>
  <c r="AA16" i="3"/>
  <c r="Z16" i="3"/>
  <c r="Y17" i="3"/>
  <c r="AA17" i="3"/>
  <c r="Z17" i="3"/>
  <c r="Y18" i="3"/>
  <c r="AA18" i="3"/>
  <c r="Z18" i="3"/>
  <c r="Y19" i="3"/>
  <c r="AA19" i="3"/>
  <c r="Z19" i="3"/>
  <c r="Y20" i="3"/>
  <c r="AA20" i="3"/>
  <c r="Z20" i="3"/>
  <c r="Y21" i="3"/>
  <c r="AA21" i="3"/>
  <c r="Z21" i="3"/>
  <c r="Y22" i="3"/>
  <c r="AA22" i="3"/>
  <c r="Z22" i="3"/>
  <c r="Y23" i="3"/>
  <c r="AA23" i="3"/>
  <c r="Z23" i="3"/>
  <c r="Y24" i="3"/>
  <c r="AA24" i="3"/>
  <c r="Z24" i="3"/>
  <c r="Y25" i="3"/>
  <c r="AA25" i="3"/>
  <c r="Z25" i="3"/>
  <c r="Y26" i="3"/>
  <c r="AA26" i="3"/>
  <c r="Z26" i="3"/>
  <c r="Y27" i="3"/>
  <c r="AA27" i="3"/>
  <c r="Z27" i="3"/>
  <c r="Y28" i="3"/>
  <c r="AA28" i="3"/>
  <c r="Z28" i="3"/>
  <c r="Y29" i="3"/>
  <c r="AA29" i="3"/>
  <c r="Z29" i="3"/>
  <c r="Y30" i="3"/>
  <c r="AA30" i="3"/>
  <c r="Z30" i="3"/>
  <c r="Y31" i="3"/>
  <c r="AA31" i="3"/>
  <c r="Z31" i="3"/>
  <c r="Y32" i="3"/>
  <c r="AA32" i="3"/>
  <c r="Z32" i="3"/>
  <c r="Y33" i="3"/>
  <c r="AA33" i="3"/>
  <c r="Z33" i="3"/>
  <c r="Y34" i="3"/>
  <c r="AA34" i="3"/>
  <c r="Z34" i="3"/>
  <c r="Y35" i="3"/>
  <c r="AA35" i="3"/>
  <c r="Z35" i="3"/>
  <c r="Y36" i="3"/>
  <c r="AA36" i="3"/>
  <c r="Z36" i="3"/>
  <c r="Y37" i="3"/>
  <c r="AA37" i="3"/>
  <c r="Z37" i="3"/>
  <c r="Y38" i="3"/>
  <c r="AA38" i="3"/>
  <c r="Z38" i="3"/>
  <c r="Y39" i="3"/>
  <c r="AA39" i="3"/>
  <c r="Z39" i="3"/>
  <c r="Y40" i="3"/>
  <c r="AA40" i="3"/>
  <c r="Z40" i="3"/>
  <c r="Y41" i="3"/>
  <c r="AA41" i="3"/>
  <c r="Z41" i="3"/>
  <c r="Y43" i="3"/>
  <c r="AA43" i="3"/>
  <c r="Z43" i="3"/>
  <c r="Y44" i="3"/>
  <c r="AA44" i="3"/>
  <c r="Z44" i="3"/>
  <c r="Y45" i="3"/>
  <c r="AA45" i="3"/>
  <c r="Z45" i="3"/>
  <c r="Y46" i="3"/>
  <c r="AA46" i="3"/>
  <c r="Z46" i="3"/>
  <c r="Y47" i="3"/>
  <c r="AA47" i="3"/>
  <c r="Z47" i="3"/>
  <c r="Y48" i="3"/>
  <c r="AA48" i="3"/>
  <c r="Z48" i="3"/>
  <c r="Y49" i="3"/>
  <c r="AA49" i="3"/>
  <c r="Z49" i="3"/>
  <c r="Y50" i="3"/>
  <c r="AA50" i="3"/>
  <c r="Z50" i="3"/>
  <c r="Y51" i="3"/>
  <c r="AA51" i="3"/>
  <c r="Z51" i="3"/>
  <c r="Y52" i="3"/>
  <c r="AA52" i="3"/>
  <c r="Z52" i="3"/>
  <c r="Y53" i="3"/>
  <c r="AA53" i="3"/>
  <c r="Z53" i="3"/>
  <c r="Y54" i="3"/>
  <c r="AA54" i="3"/>
  <c r="Z54" i="3"/>
  <c r="Y55" i="3"/>
  <c r="AA55" i="3"/>
  <c r="Z55" i="3"/>
  <c r="Y56" i="3"/>
  <c r="AA56" i="3"/>
  <c r="Z56" i="3"/>
  <c r="Y57" i="3"/>
  <c r="AA57" i="3"/>
  <c r="Z57" i="3"/>
  <c r="Y58" i="3"/>
  <c r="AA58" i="3"/>
  <c r="Z58" i="3"/>
  <c r="Y59" i="3"/>
  <c r="AA59" i="3"/>
  <c r="Z59" i="3"/>
  <c r="Y60" i="3"/>
  <c r="AA60" i="3"/>
  <c r="Z60" i="3"/>
  <c r="Y61" i="3"/>
  <c r="AA61" i="3"/>
  <c r="Z61" i="3"/>
  <c r="Y62" i="3"/>
  <c r="AA62" i="3"/>
  <c r="Z62" i="3"/>
  <c r="Y63" i="3"/>
  <c r="AA63" i="3"/>
  <c r="Z63" i="3"/>
  <c r="Y64" i="3"/>
  <c r="AA64" i="3"/>
  <c r="Z64" i="3"/>
  <c r="Y65" i="3"/>
  <c r="AA65" i="3"/>
  <c r="Z65" i="3"/>
  <c r="Y66" i="3"/>
  <c r="AA66" i="3"/>
  <c r="Z66" i="3"/>
  <c r="Y67" i="3"/>
  <c r="AA67" i="3"/>
  <c r="Z67" i="3"/>
  <c r="Y68" i="3"/>
  <c r="AA68" i="3"/>
  <c r="Z68" i="3"/>
  <c r="Y69" i="3"/>
  <c r="AA69" i="3"/>
  <c r="Z69" i="3"/>
  <c r="Y70" i="3"/>
  <c r="AA70" i="3"/>
  <c r="Z70" i="3"/>
  <c r="Y71" i="3"/>
  <c r="AA71" i="3"/>
  <c r="Z71" i="3"/>
  <c r="Y72" i="3"/>
  <c r="AA72" i="3"/>
  <c r="Z72" i="3"/>
  <c r="Y73" i="3"/>
  <c r="AA73" i="3"/>
  <c r="Z73" i="3"/>
  <c r="Y74" i="3"/>
  <c r="AA74" i="3"/>
  <c r="Z74" i="3"/>
  <c r="Y75" i="3"/>
  <c r="AA75" i="3"/>
  <c r="Z75" i="3"/>
  <c r="Y76" i="3"/>
  <c r="AA76" i="3"/>
  <c r="Z76" i="3"/>
  <c r="Y77" i="3"/>
  <c r="AA77" i="3"/>
  <c r="Z77" i="3"/>
  <c r="Y78" i="3"/>
  <c r="AA78" i="3"/>
  <c r="Z78" i="3"/>
  <c r="Y79" i="3"/>
  <c r="AA79" i="3"/>
  <c r="Z79" i="3"/>
  <c r="Y80" i="3"/>
  <c r="AA80" i="3"/>
  <c r="Z80" i="3"/>
  <c r="Y81" i="3"/>
  <c r="AA81" i="3"/>
  <c r="Z81" i="3"/>
  <c r="Y82" i="3"/>
  <c r="AA82" i="3"/>
  <c r="Z82" i="3"/>
  <c r="Y83" i="3"/>
  <c r="AA83" i="3"/>
  <c r="Z83" i="3"/>
  <c r="Y84" i="3"/>
  <c r="AA84" i="3"/>
  <c r="Z84" i="3"/>
  <c r="Y85" i="3"/>
  <c r="AA85" i="3"/>
  <c r="Z85" i="3"/>
  <c r="Y86" i="3"/>
  <c r="AA86" i="3"/>
  <c r="Z86" i="3"/>
  <c r="Y87" i="3"/>
  <c r="AA87" i="3"/>
  <c r="Z87" i="3"/>
  <c r="Y88" i="3"/>
  <c r="AA88" i="3"/>
  <c r="Z88" i="3"/>
  <c r="Y89" i="3"/>
  <c r="AA89" i="3"/>
  <c r="Z89" i="3"/>
  <c r="Y90" i="3"/>
  <c r="AA90" i="3"/>
  <c r="Z90" i="3"/>
  <c r="Y91" i="3"/>
  <c r="AA91" i="3"/>
  <c r="Z91" i="3"/>
  <c r="Y92" i="3"/>
  <c r="AA92" i="3"/>
  <c r="Z92" i="3"/>
  <c r="Y93" i="3"/>
  <c r="AA93" i="3"/>
  <c r="Z93" i="3"/>
  <c r="Y94" i="3"/>
  <c r="AA94" i="3"/>
  <c r="Z94" i="3"/>
  <c r="Y95" i="3"/>
  <c r="AA95" i="3"/>
  <c r="Z95" i="3"/>
  <c r="Y96" i="3"/>
  <c r="AA96" i="3"/>
  <c r="Z96" i="3"/>
  <c r="Y97" i="3"/>
  <c r="AA97" i="3"/>
  <c r="Z97" i="3"/>
  <c r="Y98" i="3"/>
  <c r="AA98" i="3"/>
  <c r="Z98" i="3"/>
  <c r="Y99" i="3"/>
  <c r="AA99" i="3"/>
  <c r="Z99" i="3"/>
  <c r="Y100" i="3"/>
  <c r="AA100" i="3"/>
  <c r="Z100" i="3"/>
  <c r="Y101" i="3"/>
  <c r="AA101" i="3"/>
  <c r="Z101" i="3"/>
  <c r="Y102" i="3"/>
  <c r="AA102" i="3"/>
  <c r="Z102" i="3"/>
  <c r="Y103" i="3"/>
  <c r="AA103" i="3"/>
  <c r="Z103" i="3"/>
  <c r="Y104" i="3"/>
  <c r="AA104" i="3"/>
  <c r="Z104" i="3"/>
  <c r="Y105" i="3"/>
  <c r="AA105" i="3"/>
  <c r="Z105" i="3"/>
  <c r="Y106" i="3"/>
  <c r="AA106" i="3"/>
  <c r="Z106" i="3"/>
  <c r="Y107" i="3"/>
  <c r="AA107" i="3"/>
  <c r="Z107" i="3"/>
  <c r="Y108" i="3"/>
  <c r="AA108" i="3"/>
  <c r="Z108" i="3"/>
  <c r="Y109" i="3"/>
  <c r="AA109" i="3"/>
  <c r="Z109" i="3"/>
  <c r="Y110" i="3"/>
  <c r="AA110" i="3"/>
  <c r="Z110" i="3"/>
  <c r="Y111" i="3"/>
  <c r="AA111" i="3"/>
  <c r="Z111" i="3"/>
  <c r="Y112" i="3"/>
  <c r="AA112" i="3"/>
  <c r="Z112" i="3"/>
  <c r="Y113" i="3"/>
  <c r="AA113" i="3"/>
  <c r="Z113" i="3"/>
  <c r="Y114" i="3"/>
  <c r="AA114" i="3"/>
  <c r="Z114" i="3"/>
  <c r="Y115" i="3"/>
  <c r="AA115" i="3"/>
  <c r="Z115" i="3"/>
  <c r="Y116" i="3"/>
  <c r="AA116" i="3"/>
  <c r="Z116" i="3"/>
  <c r="Y117" i="3"/>
  <c r="AA117" i="3"/>
  <c r="Z117" i="3"/>
  <c r="Y118" i="3"/>
  <c r="AA118" i="3"/>
  <c r="Z118" i="3"/>
  <c r="Y119" i="3"/>
  <c r="AA119" i="3"/>
  <c r="Z119" i="3"/>
  <c r="Y120" i="3"/>
  <c r="AA120" i="3"/>
  <c r="Z120" i="3"/>
  <c r="Y121" i="3"/>
  <c r="AA121" i="3"/>
  <c r="Z121" i="3"/>
  <c r="Y122" i="3"/>
  <c r="AA122" i="3"/>
  <c r="Z122" i="3"/>
  <c r="Y123" i="3"/>
  <c r="AA123" i="3"/>
  <c r="Z123" i="3"/>
  <c r="Y124" i="3"/>
  <c r="AA124" i="3"/>
  <c r="Z124" i="3"/>
  <c r="Y125" i="3"/>
  <c r="AA125" i="3"/>
  <c r="Z125" i="3"/>
  <c r="Y126" i="3"/>
  <c r="AA126" i="3"/>
  <c r="Z126" i="3"/>
  <c r="Y127" i="3"/>
  <c r="AA127" i="3"/>
  <c r="Z127" i="3"/>
  <c r="Y128" i="3"/>
  <c r="AA128" i="3"/>
  <c r="Z128" i="3"/>
  <c r="Y129" i="3"/>
  <c r="AA129" i="3"/>
  <c r="Z129" i="3"/>
  <c r="Y130" i="3"/>
  <c r="AA130" i="3"/>
  <c r="Z130" i="3"/>
  <c r="Y131" i="3"/>
  <c r="AA131" i="3"/>
  <c r="Z131" i="3"/>
  <c r="Y132" i="3"/>
  <c r="AA132" i="3"/>
  <c r="Z132" i="3"/>
  <c r="Y133" i="3"/>
  <c r="AA133" i="3"/>
  <c r="Z133" i="3"/>
  <c r="Y134" i="3"/>
  <c r="AA134" i="3"/>
  <c r="Z134" i="3"/>
  <c r="Y135" i="3"/>
  <c r="AA135" i="3"/>
  <c r="Z135" i="3"/>
  <c r="Y136" i="3"/>
  <c r="AA136" i="3"/>
  <c r="Z136" i="3"/>
  <c r="Y137" i="3"/>
  <c r="AA137" i="3"/>
  <c r="Z137" i="3"/>
  <c r="Y138" i="3"/>
  <c r="AA138" i="3"/>
  <c r="Z138" i="3"/>
  <c r="Y139" i="3"/>
  <c r="AA139" i="3"/>
  <c r="Z139" i="3"/>
  <c r="Y140" i="3"/>
  <c r="AA140" i="3"/>
  <c r="Z140" i="3"/>
  <c r="Y141" i="3"/>
  <c r="AA141" i="3"/>
  <c r="Z141" i="3"/>
  <c r="Y142" i="3"/>
  <c r="AA142" i="3"/>
  <c r="Z142" i="3"/>
  <c r="Y143" i="3"/>
  <c r="AA143" i="3"/>
  <c r="Z143" i="3"/>
  <c r="Y144" i="3"/>
  <c r="AA144" i="3"/>
  <c r="Z144" i="3"/>
  <c r="Y145" i="3"/>
  <c r="AA145" i="3"/>
  <c r="Z145" i="3"/>
  <c r="Y146" i="3"/>
  <c r="AA146" i="3"/>
  <c r="Z146" i="3"/>
  <c r="Y147" i="3"/>
  <c r="AA147" i="3"/>
  <c r="Z147" i="3"/>
  <c r="Y148" i="3"/>
  <c r="AA148" i="3"/>
  <c r="Z148" i="3"/>
  <c r="Y149" i="3"/>
  <c r="AA149" i="3"/>
  <c r="Z149" i="3"/>
  <c r="Y150" i="3"/>
  <c r="AA150" i="3"/>
  <c r="Z150" i="3"/>
  <c r="Y151" i="3"/>
  <c r="AA151" i="3"/>
  <c r="Z151" i="3"/>
  <c r="Y152" i="3"/>
  <c r="AA152" i="3"/>
  <c r="Z152" i="3"/>
  <c r="Y153" i="3"/>
  <c r="AA153" i="3"/>
  <c r="Z153" i="3"/>
  <c r="Y154" i="3"/>
  <c r="AA154" i="3"/>
  <c r="Z154" i="3"/>
  <c r="Y155" i="3"/>
  <c r="AA155" i="3"/>
  <c r="Z155" i="3"/>
  <c r="Y156" i="3"/>
  <c r="AA156" i="3"/>
  <c r="Z156" i="3"/>
  <c r="Y157" i="3"/>
  <c r="AA157" i="3"/>
  <c r="Z157" i="3"/>
  <c r="Y158" i="3"/>
  <c r="AA158" i="3"/>
  <c r="Z158" i="3"/>
  <c r="Y159" i="3"/>
  <c r="AA159" i="3"/>
  <c r="Z159" i="3"/>
  <c r="Y160" i="3"/>
  <c r="AA160" i="3"/>
  <c r="Z160" i="3"/>
  <c r="Y161" i="3"/>
  <c r="AA161" i="3"/>
  <c r="Z161" i="3"/>
  <c r="Y162" i="3"/>
  <c r="AA162" i="3"/>
  <c r="Z162" i="3"/>
  <c r="AA7" i="3"/>
  <c r="Z7" i="3"/>
  <c r="Y7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L8" i="3"/>
  <c r="K8" i="3"/>
  <c r="L9" i="3"/>
  <c r="K9" i="3"/>
  <c r="L10" i="3"/>
  <c r="K10" i="3"/>
  <c r="L11" i="3"/>
  <c r="K11" i="3"/>
  <c r="L12" i="3"/>
  <c r="K12" i="3"/>
  <c r="L13" i="3"/>
  <c r="K13" i="3"/>
  <c r="L14" i="3"/>
  <c r="K14" i="3"/>
  <c r="L15" i="3"/>
  <c r="K15" i="3"/>
  <c r="L16" i="3"/>
  <c r="K16" i="3"/>
  <c r="L17" i="3"/>
  <c r="K17" i="3"/>
  <c r="L18" i="3"/>
  <c r="K18" i="3"/>
  <c r="L19" i="3"/>
  <c r="K19" i="3"/>
  <c r="L20" i="3"/>
  <c r="K20" i="3"/>
  <c r="L21" i="3"/>
  <c r="K21" i="3"/>
  <c r="L22" i="3"/>
  <c r="K22" i="3"/>
  <c r="L23" i="3"/>
  <c r="K23" i="3"/>
  <c r="L24" i="3"/>
  <c r="K24" i="3"/>
  <c r="L25" i="3"/>
  <c r="K25" i="3"/>
  <c r="L26" i="3"/>
  <c r="K26" i="3"/>
  <c r="L27" i="3"/>
  <c r="K27" i="3"/>
  <c r="L28" i="3"/>
  <c r="K28" i="3"/>
  <c r="L29" i="3"/>
  <c r="K29" i="3"/>
  <c r="L30" i="3"/>
  <c r="K30" i="3"/>
  <c r="L31" i="3"/>
  <c r="K31" i="3"/>
  <c r="L32" i="3"/>
  <c r="K32" i="3"/>
  <c r="L33" i="3"/>
  <c r="K33" i="3"/>
  <c r="L34" i="3"/>
  <c r="K34" i="3"/>
  <c r="L35" i="3"/>
  <c r="K35" i="3"/>
  <c r="L36" i="3"/>
  <c r="K36" i="3"/>
  <c r="L37" i="3"/>
  <c r="K37" i="3"/>
  <c r="L38" i="3"/>
  <c r="K38" i="3"/>
  <c r="L39" i="3"/>
  <c r="K39" i="3"/>
  <c r="L40" i="3"/>
  <c r="K40" i="3"/>
  <c r="L41" i="3"/>
  <c r="K41" i="3"/>
  <c r="L43" i="3"/>
  <c r="K43" i="3"/>
  <c r="L44" i="3"/>
  <c r="K44" i="3"/>
  <c r="L45" i="3"/>
  <c r="K45" i="3"/>
  <c r="L46" i="3"/>
  <c r="K46" i="3"/>
  <c r="L47" i="3"/>
  <c r="K47" i="3"/>
  <c r="L48" i="3"/>
  <c r="K48" i="3"/>
  <c r="L49" i="3"/>
  <c r="K49" i="3"/>
  <c r="L50" i="3"/>
  <c r="K50" i="3"/>
  <c r="L51" i="3"/>
  <c r="K51" i="3"/>
  <c r="L52" i="3"/>
  <c r="K52" i="3"/>
  <c r="L53" i="3"/>
  <c r="K53" i="3"/>
  <c r="L54" i="3"/>
  <c r="K54" i="3"/>
  <c r="L55" i="3"/>
  <c r="K55" i="3"/>
  <c r="L56" i="3"/>
  <c r="K56" i="3"/>
  <c r="L57" i="3"/>
  <c r="K57" i="3"/>
  <c r="L58" i="3"/>
  <c r="K58" i="3"/>
  <c r="L59" i="3"/>
  <c r="K59" i="3"/>
  <c r="L60" i="3"/>
  <c r="K60" i="3"/>
  <c r="L61" i="3"/>
  <c r="K61" i="3"/>
  <c r="L62" i="3"/>
  <c r="K62" i="3"/>
  <c r="L63" i="3"/>
  <c r="K63" i="3"/>
  <c r="L64" i="3"/>
  <c r="K64" i="3"/>
  <c r="L65" i="3"/>
  <c r="K65" i="3"/>
  <c r="L66" i="3"/>
  <c r="K66" i="3"/>
  <c r="L67" i="3"/>
  <c r="K67" i="3"/>
  <c r="L68" i="3"/>
  <c r="K68" i="3"/>
  <c r="L69" i="3"/>
  <c r="K69" i="3"/>
  <c r="L70" i="3"/>
  <c r="K70" i="3"/>
  <c r="L71" i="3"/>
  <c r="K71" i="3"/>
  <c r="L72" i="3"/>
  <c r="K72" i="3"/>
  <c r="L73" i="3"/>
  <c r="K73" i="3"/>
  <c r="L74" i="3"/>
  <c r="K74" i="3"/>
  <c r="L75" i="3"/>
  <c r="K75" i="3"/>
  <c r="L76" i="3"/>
  <c r="K76" i="3"/>
  <c r="L77" i="3"/>
  <c r="K77" i="3"/>
  <c r="L78" i="3"/>
  <c r="K78" i="3"/>
  <c r="L79" i="3"/>
  <c r="K79" i="3"/>
  <c r="L80" i="3"/>
  <c r="K80" i="3"/>
  <c r="L81" i="3"/>
  <c r="K81" i="3"/>
  <c r="L82" i="3"/>
  <c r="K82" i="3"/>
  <c r="L83" i="3"/>
  <c r="K83" i="3"/>
  <c r="L84" i="3"/>
  <c r="K84" i="3"/>
  <c r="L85" i="3"/>
  <c r="K85" i="3"/>
  <c r="L86" i="3"/>
  <c r="K86" i="3"/>
  <c r="L87" i="3"/>
  <c r="K87" i="3"/>
  <c r="L88" i="3"/>
  <c r="K88" i="3"/>
  <c r="L89" i="3"/>
  <c r="K89" i="3"/>
  <c r="L90" i="3"/>
  <c r="K90" i="3"/>
  <c r="L91" i="3"/>
  <c r="K91" i="3"/>
  <c r="L92" i="3"/>
  <c r="K92" i="3"/>
  <c r="L93" i="3"/>
  <c r="K93" i="3"/>
  <c r="L94" i="3"/>
  <c r="K94" i="3"/>
  <c r="L95" i="3"/>
  <c r="K95" i="3"/>
  <c r="L96" i="3"/>
  <c r="K96" i="3"/>
  <c r="L97" i="3"/>
  <c r="K97" i="3"/>
  <c r="L98" i="3"/>
  <c r="K98" i="3"/>
  <c r="L99" i="3"/>
  <c r="K99" i="3"/>
  <c r="L100" i="3"/>
  <c r="K100" i="3"/>
  <c r="L101" i="3"/>
  <c r="K101" i="3"/>
  <c r="L102" i="3"/>
  <c r="K102" i="3"/>
  <c r="L103" i="3"/>
  <c r="K103" i="3"/>
  <c r="L104" i="3"/>
  <c r="K104" i="3"/>
  <c r="L105" i="3"/>
  <c r="K105" i="3"/>
  <c r="L106" i="3"/>
  <c r="K106" i="3"/>
  <c r="L107" i="3"/>
  <c r="K107" i="3"/>
  <c r="L108" i="3"/>
  <c r="K108" i="3"/>
  <c r="L109" i="3"/>
  <c r="K109" i="3"/>
  <c r="L110" i="3"/>
  <c r="K110" i="3"/>
  <c r="L111" i="3"/>
  <c r="K111" i="3"/>
  <c r="L112" i="3"/>
  <c r="K112" i="3"/>
  <c r="L113" i="3"/>
  <c r="K113" i="3"/>
  <c r="L114" i="3"/>
  <c r="K114" i="3"/>
  <c r="L115" i="3"/>
  <c r="K115" i="3"/>
  <c r="L116" i="3"/>
  <c r="K116" i="3"/>
  <c r="L117" i="3"/>
  <c r="K117" i="3"/>
  <c r="L118" i="3"/>
  <c r="K118" i="3"/>
  <c r="L119" i="3"/>
  <c r="K119" i="3"/>
  <c r="L120" i="3"/>
  <c r="K120" i="3"/>
  <c r="L121" i="3"/>
  <c r="K121" i="3"/>
  <c r="L122" i="3"/>
  <c r="K122" i="3"/>
  <c r="L123" i="3"/>
  <c r="K123" i="3"/>
  <c r="L124" i="3"/>
  <c r="K124" i="3"/>
  <c r="L125" i="3"/>
  <c r="K125" i="3"/>
  <c r="L126" i="3"/>
  <c r="K126" i="3"/>
  <c r="L127" i="3"/>
  <c r="K127" i="3"/>
  <c r="L128" i="3"/>
  <c r="K128" i="3"/>
  <c r="L129" i="3"/>
  <c r="K129" i="3"/>
  <c r="L130" i="3"/>
  <c r="K130" i="3"/>
  <c r="L131" i="3"/>
  <c r="K131" i="3"/>
  <c r="L132" i="3"/>
  <c r="K132" i="3"/>
  <c r="L133" i="3"/>
  <c r="K133" i="3"/>
  <c r="L134" i="3"/>
  <c r="K134" i="3"/>
  <c r="L135" i="3"/>
  <c r="K135" i="3"/>
  <c r="L136" i="3"/>
  <c r="K136" i="3"/>
  <c r="L137" i="3"/>
  <c r="K137" i="3"/>
  <c r="L138" i="3"/>
  <c r="K138" i="3"/>
  <c r="L139" i="3"/>
  <c r="K139" i="3"/>
  <c r="L140" i="3"/>
  <c r="K140" i="3"/>
  <c r="L141" i="3"/>
  <c r="K141" i="3"/>
  <c r="L142" i="3"/>
  <c r="K142" i="3"/>
  <c r="L143" i="3"/>
  <c r="K143" i="3"/>
  <c r="L144" i="3"/>
  <c r="K144" i="3"/>
  <c r="L145" i="3"/>
  <c r="K145" i="3"/>
  <c r="L146" i="3"/>
  <c r="K146" i="3"/>
  <c r="L147" i="3"/>
  <c r="K147" i="3"/>
  <c r="L148" i="3"/>
  <c r="K148" i="3"/>
  <c r="L149" i="3"/>
  <c r="K149" i="3"/>
  <c r="L150" i="3"/>
  <c r="K150" i="3"/>
  <c r="L151" i="3"/>
  <c r="K151" i="3"/>
  <c r="L152" i="3"/>
  <c r="K152" i="3"/>
  <c r="L153" i="3"/>
  <c r="K153" i="3"/>
  <c r="L154" i="3"/>
  <c r="K154" i="3"/>
  <c r="L155" i="3"/>
  <c r="K155" i="3"/>
  <c r="L156" i="3"/>
  <c r="K156" i="3"/>
  <c r="L157" i="3"/>
  <c r="K157" i="3"/>
  <c r="L158" i="3"/>
  <c r="K158" i="3"/>
  <c r="L159" i="3"/>
  <c r="K159" i="3"/>
  <c r="L160" i="3"/>
  <c r="K160" i="3"/>
  <c r="L161" i="3"/>
  <c r="K161" i="3"/>
  <c r="L162" i="3"/>
  <c r="K162" i="3"/>
  <c r="L7" i="3"/>
  <c r="K7" i="3"/>
  <c r="J162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</calcChain>
</file>

<file path=xl/sharedStrings.xml><?xml version="1.0" encoding="utf-8"?>
<sst xmlns="http://schemas.openxmlformats.org/spreadsheetml/2006/main" count="68" uniqueCount="22">
  <si>
    <t>AVG</t>
  </si>
  <si>
    <t>ERROR</t>
  </si>
  <si>
    <t>STDEV</t>
  </si>
  <si>
    <t>Slice 1</t>
  </si>
  <si>
    <t>Slice 2</t>
  </si>
  <si>
    <t>Slice 3</t>
  </si>
  <si>
    <t>Slice 4</t>
  </si>
  <si>
    <t>Slice 5</t>
  </si>
  <si>
    <t>Slice 6</t>
  </si>
  <si>
    <t>Slice 7</t>
  </si>
  <si>
    <t>Slice 8</t>
  </si>
  <si>
    <t>Slice 9</t>
  </si>
  <si>
    <t>Slice 10</t>
  </si>
  <si>
    <t>Slice 11</t>
  </si>
  <si>
    <t>WT VEHICLE</t>
  </si>
  <si>
    <t>APP KO VEHICLE</t>
  </si>
  <si>
    <t>Baseline 1</t>
  </si>
  <si>
    <t>Drugs 1</t>
  </si>
  <si>
    <t>Tetanus</t>
  </si>
  <si>
    <t>WT Tau</t>
  </si>
  <si>
    <t>APP KO Tau</t>
  </si>
  <si>
    <t>Figure 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</si>
</sst>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sz val="16"/>
      <color theme="1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6"/>
      <color indexed="10"/>
      <name val="Arial"/>
    </font>
    <font>
      <b/>
      <sz val="12"/>
      <color indexed="10"/>
      <name val="Arial"/>
      <family val="2"/>
    </font>
    <font>
      <b/>
      <sz val="12"/>
      <color indexed="5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color theme="1"/>
      <name val="Arial"/>
    </font>
    <font>
      <b/>
      <sz val="20"/>
      <color rgb="FFFF0000"/>
      <name val="Arial"/>
    </font>
    <font>
      <sz val="2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0" fillId="0" borderId="0" xfId="0" applyFont="1"/>
    <xf numFmtId="0" fontId="6" fillId="0" borderId="2" xfId="0" applyFont="1" applyFill="1" applyBorder="1"/>
    <xf numFmtId="16" fontId="0" fillId="0" borderId="0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7" fillId="0" borderId="4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0" fillId="0" borderId="4" xfId="0" applyFont="1" applyFill="1" applyBorder="1"/>
    <xf numFmtId="2" fontId="0" fillId="0" borderId="5" xfId="0" applyNumberFormat="1" applyFont="1" applyFill="1" applyBorder="1"/>
    <xf numFmtId="0" fontId="0" fillId="4" borderId="4" xfId="0" applyFont="1" applyFill="1" applyBorder="1"/>
    <xf numFmtId="0" fontId="0" fillId="4" borderId="0" xfId="0" applyFont="1" applyFill="1" applyBorder="1"/>
    <xf numFmtId="2" fontId="0" fillId="4" borderId="5" xfId="0" applyNumberFormat="1" applyFont="1" applyFill="1" applyBorder="1"/>
    <xf numFmtId="0" fontId="0" fillId="0" borderId="6" xfId="0" applyFont="1" applyFill="1" applyBorder="1"/>
    <xf numFmtId="0" fontId="0" fillId="0" borderId="7" xfId="0" applyFont="1" applyFill="1" applyBorder="1"/>
    <xf numFmtId="2" fontId="0" fillId="0" borderId="8" xfId="0" applyNumberFormat="1" applyFont="1" applyFill="1" applyBorder="1"/>
    <xf numFmtId="0" fontId="2" fillId="0" borderId="2" xfId="0" applyFont="1" applyFill="1" applyBorder="1"/>
    <xf numFmtId="0" fontId="0" fillId="0" borderId="0" xfId="0" applyFill="1" applyBorder="1"/>
    <xf numFmtId="16" fontId="7" fillId="0" borderId="0" xfId="0" applyNumberFormat="1" applyFont="1" applyFill="1" applyBorder="1"/>
    <xf numFmtId="0" fontId="0" fillId="0" borderId="0" xfId="0" applyFont="1" applyBorder="1"/>
    <xf numFmtId="0" fontId="0" fillId="3" borderId="4" xfId="0" applyFont="1" applyFill="1" applyBorder="1" applyAlignment="1">
      <alignment horizontal="right"/>
    </xf>
    <xf numFmtId="0" fontId="0" fillId="3" borderId="4" xfId="0" applyFont="1" applyFill="1" applyBorder="1"/>
    <xf numFmtId="0" fontId="0" fillId="4" borderId="4" xfId="0" applyFont="1" applyFill="1" applyBorder="1" applyAlignment="1">
      <alignment horizontal="right"/>
    </xf>
    <xf numFmtId="0" fontId="10" fillId="0" borderId="0" xfId="0" applyFont="1" applyFill="1" applyBorder="1"/>
    <xf numFmtId="0" fontId="1" fillId="4" borderId="4" xfId="0" applyFont="1" applyFill="1" applyBorder="1"/>
    <xf numFmtId="0" fontId="10" fillId="4" borderId="0" xfId="0" applyFont="1" applyFill="1" applyBorder="1"/>
    <xf numFmtId="2" fontId="0" fillId="0" borderId="0" xfId="0" applyNumberFormat="1" applyFont="1" applyFill="1" applyBorder="1"/>
    <xf numFmtId="2" fontId="0" fillId="4" borderId="0" xfId="0" applyNumberFormat="1" applyFont="1" applyFill="1" applyBorder="1"/>
    <xf numFmtId="2" fontId="0" fillId="0" borderId="7" xfId="0" applyNumberFormat="1" applyFont="1" applyFill="1" applyBorder="1"/>
    <xf numFmtId="0" fontId="9" fillId="0" borderId="0" xfId="0" applyFont="1" applyFill="1"/>
    <xf numFmtId="0" fontId="3" fillId="0" borderId="1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3" fillId="0" borderId="3" xfId="0" applyFont="1" applyFill="1" applyBorder="1"/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2" fontId="9" fillId="2" borderId="4" xfId="0" applyNumberFormat="1" applyFont="1" applyFill="1" applyBorder="1"/>
    <xf numFmtId="2" fontId="9" fillId="2" borderId="5" xfId="0" applyNumberFormat="1" applyFont="1" applyFill="1" applyBorder="1"/>
    <xf numFmtId="2" fontId="9" fillId="2" borderId="6" xfId="0" applyNumberFormat="1" applyFont="1" applyFill="1" applyBorder="1"/>
    <xf numFmtId="2" fontId="9" fillId="2" borderId="8" xfId="0" applyNumberFormat="1" applyFont="1" applyFill="1" applyBorder="1"/>
    <xf numFmtId="0" fontId="11" fillId="0" borderId="1" xfId="0" applyFont="1" applyFill="1" applyBorder="1"/>
    <xf numFmtId="0" fontId="12" fillId="0" borderId="0" xfId="0" applyFont="1"/>
    <xf numFmtId="0" fontId="13" fillId="0" borderId="0" xfId="0" applyFont="1"/>
  </cellXfs>
  <cellStyles count="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9"/>
  <sheetViews>
    <sheetView tabSelected="1" workbookViewId="0">
      <selection activeCell="D2" sqref="D2"/>
    </sheetView>
  </sheetViews>
  <sheetFormatPr baseColWidth="10" defaultRowHeight="15" x14ac:dyDescent="0"/>
  <sheetData>
    <row r="1" spans="1:55" s="3" customFormat="1" ht="23">
      <c r="A1" s="51" t="s">
        <v>21</v>
      </c>
      <c r="B1" s="52"/>
    </row>
    <row r="3" spans="1:55" s="4" customFormat="1" ht="18">
      <c r="A3" s="38"/>
      <c r="B3" s="24" t="s">
        <v>14</v>
      </c>
      <c r="C3" s="5"/>
      <c r="D3" s="5"/>
      <c r="E3" s="5"/>
      <c r="F3" s="5"/>
      <c r="G3" s="5"/>
      <c r="H3" s="5"/>
      <c r="I3" s="5"/>
      <c r="J3" s="5"/>
      <c r="K3" s="5"/>
      <c r="L3" s="5"/>
      <c r="M3" s="38"/>
      <c r="N3" s="24" t="s">
        <v>15</v>
      </c>
      <c r="O3" s="24"/>
      <c r="P3" s="24"/>
      <c r="Q3" s="39"/>
      <c r="R3" s="39"/>
      <c r="S3" s="39"/>
      <c r="T3" s="39"/>
      <c r="U3" s="40"/>
      <c r="V3" s="39"/>
      <c r="W3" s="39"/>
      <c r="X3" s="40"/>
      <c r="Y3" s="39"/>
      <c r="Z3" s="39"/>
      <c r="AA3" s="39"/>
      <c r="AB3" s="38"/>
      <c r="AC3" s="24" t="s">
        <v>19</v>
      </c>
      <c r="AD3" s="5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41"/>
      <c r="AP3" s="50" t="s">
        <v>20</v>
      </c>
      <c r="AQ3" s="24"/>
      <c r="AR3" s="5"/>
      <c r="AS3" s="39"/>
      <c r="AT3" s="39"/>
      <c r="AU3" s="5"/>
      <c r="AV3" s="39"/>
      <c r="AW3" s="39"/>
      <c r="AX3" s="39"/>
      <c r="AY3" s="39"/>
      <c r="AZ3" s="39"/>
      <c r="BA3" s="39"/>
      <c r="BB3" s="39"/>
      <c r="BC3" s="41"/>
    </row>
    <row r="4" spans="1:55" s="4" customFormat="1">
      <c r="A4" s="13"/>
      <c r="B4" s="6"/>
      <c r="C4" s="6"/>
      <c r="D4" s="6"/>
      <c r="E4" s="6"/>
      <c r="F4" s="6"/>
      <c r="G4" s="6"/>
      <c r="H4" s="6"/>
      <c r="I4" s="7"/>
      <c r="J4" s="7"/>
      <c r="K4" s="7"/>
      <c r="L4" s="8"/>
      <c r="M4" s="13"/>
      <c r="N4" s="8"/>
      <c r="O4" s="6"/>
      <c r="P4" s="6"/>
      <c r="Q4" s="6"/>
      <c r="R4" s="6"/>
      <c r="S4" s="6"/>
      <c r="T4" s="6"/>
      <c r="U4" s="6"/>
      <c r="V4" s="6"/>
      <c r="W4" s="25"/>
      <c r="X4" s="6"/>
      <c r="Y4" s="26"/>
      <c r="Z4" s="8"/>
      <c r="AA4" s="8"/>
      <c r="AB4" s="13"/>
      <c r="AC4" s="6"/>
      <c r="AD4" s="6"/>
      <c r="AE4" s="6"/>
      <c r="AF4" s="6"/>
      <c r="AG4" s="6"/>
      <c r="AH4" s="6"/>
      <c r="AI4" s="27"/>
      <c r="AJ4" s="27"/>
      <c r="AK4" s="7"/>
      <c r="AL4" s="7"/>
      <c r="AM4" s="6"/>
      <c r="AN4" s="8"/>
      <c r="AO4" s="9"/>
      <c r="AP4" s="13"/>
      <c r="AQ4" s="6"/>
      <c r="AR4" s="6"/>
      <c r="AS4" s="6"/>
      <c r="AT4" s="6"/>
      <c r="AU4" s="6"/>
      <c r="AV4" s="6"/>
      <c r="AW4" s="7"/>
      <c r="AX4" s="7"/>
      <c r="AY4" s="7"/>
      <c r="AZ4" s="7"/>
      <c r="BA4" s="6"/>
      <c r="BB4" s="8"/>
      <c r="BC4" s="9"/>
    </row>
    <row r="5" spans="1:55" s="4" customFormat="1">
      <c r="A5" s="16"/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  <c r="I5" s="10" t="s">
        <v>10</v>
      </c>
      <c r="J5" s="42" t="s">
        <v>0</v>
      </c>
      <c r="K5" s="43" t="s">
        <v>1</v>
      </c>
      <c r="L5" s="11" t="s">
        <v>2</v>
      </c>
      <c r="M5" s="16"/>
      <c r="N5" s="10" t="s">
        <v>3</v>
      </c>
      <c r="O5" s="10" t="s">
        <v>4</v>
      </c>
      <c r="P5" s="10" t="s">
        <v>5</v>
      </c>
      <c r="Q5" s="10" t="s">
        <v>6</v>
      </c>
      <c r="R5" s="10" t="s">
        <v>7</v>
      </c>
      <c r="S5" s="10" t="s">
        <v>8</v>
      </c>
      <c r="T5" s="10" t="s">
        <v>9</v>
      </c>
      <c r="U5" s="10" t="s">
        <v>10</v>
      </c>
      <c r="V5" s="10" t="s">
        <v>11</v>
      </c>
      <c r="W5" s="10" t="s">
        <v>12</v>
      </c>
      <c r="X5" s="10" t="s">
        <v>13</v>
      </c>
      <c r="Y5" s="42" t="s">
        <v>0</v>
      </c>
      <c r="Z5" s="43" t="s">
        <v>1</v>
      </c>
      <c r="AA5" s="11" t="s">
        <v>2</v>
      </c>
      <c r="AB5" s="16"/>
      <c r="AC5" s="10" t="s">
        <v>3</v>
      </c>
      <c r="AD5" s="10" t="s">
        <v>4</v>
      </c>
      <c r="AE5" s="10" t="s">
        <v>5</v>
      </c>
      <c r="AF5" s="10" t="s">
        <v>6</v>
      </c>
      <c r="AG5" s="10" t="s">
        <v>7</v>
      </c>
      <c r="AH5" s="10" t="s">
        <v>8</v>
      </c>
      <c r="AI5" s="10" t="s">
        <v>9</v>
      </c>
      <c r="AJ5" s="10" t="s">
        <v>10</v>
      </c>
      <c r="AK5" s="10" t="s">
        <v>11</v>
      </c>
      <c r="AL5" s="10" t="s">
        <v>12</v>
      </c>
      <c r="AM5" s="42" t="s">
        <v>0</v>
      </c>
      <c r="AN5" s="43" t="s">
        <v>1</v>
      </c>
      <c r="AO5" s="12" t="s">
        <v>2</v>
      </c>
      <c r="AP5" s="16"/>
      <c r="AQ5" s="10" t="s">
        <v>3</v>
      </c>
      <c r="AR5" s="10" t="s">
        <v>4</v>
      </c>
      <c r="AS5" s="10" t="s">
        <v>5</v>
      </c>
      <c r="AT5" s="10" t="s">
        <v>6</v>
      </c>
      <c r="AU5" s="10" t="s">
        <v>7</v>
      </c>
      <c r="AV5" s="10" t="s">
        <v>8</v>
      </c>
      <c r="AW5" s="10" t="s">
        <v>9</v>
      </c>
      <c r="AX5" s="10" t="s">
        <v>10</v>
      </c>
      <c r="AY5" s="10" t="s">
        <v>11</v>
      </c>
      <c r="AZ5" s="10" t="s">
        <v>12</v>
      </c>
      <c r="BA5" s="42" t="s">
        <v>0</v>
      </c>
      <c r="BB5" s="43" t="s">
        <v>1</v>
      </c>
      <c r="BC5" s="12" t="s">
        <v>2</v>
      </c>
    </row>
    <row r="6" spans="1:55" s="4" customFormat="1">
      <c r="A6" s="16"/>
      <c r="B6" s="8"/>
      <c r="C6" s="7"/>
      <c r="D6" s="8"/>
      <c r="E6" s="7"/>
      <c r="F6" s="8"/>
      <c r="G6" s="7"/>
      <c r="H6" s="8"/>
      <c r="I6" s="7"/>
      <c r="J6" s="44"/>
      <c r="K6" s="45"/>
      <c r="L6" s="14"/>
      <c r="M6" s="16"/>
      <c r="N6" s="7"/>
      <c r="O6" s="8"/>
      <c r="P6" s="7"/>
      <c r="Q6" s="8"/>
      <c r="R6" s="7"/>
      <c r="S6" s="7"/>
      <c r="T6" s="8"/>
      <c r="U6" s="7"/>
      <c r="V6" s="27"/>
      <c r="W6" s="7"/>
      <c r="X6" s="7"/>
      <c r="Y6" s="44"/>
      <c r="Z6" s="45"/>
      <c r="AA6" s="14"/>
      <c r="AB6" s="16"/>
      <c r="AC6" s="6"/>
      <c r="AD6" s="6"/>
      <c r="AE6" s="6"/>
      <c r="AF6" s="6"/>
      <c r="AG6" s="6"/>
      <c r="AH6" s="6"/>
      <c r="AI6" s="6"/>
      <c r="AJ6" s="6"/>
      <c r="AK6" s="6"/>
      <c r="AL6" s="6"/>
      <c r="AM6" s="44"/>
      <c r="AN6" s="45"/>
      <c r="AO6" s="15"/>
      <c r="AP6" s="16"/>
      <c r="AQ6" s="6"/>
      <c r="AR6" s="6"/>
      <c r="AS6" s="6"/>
      <c r="AT6" s="6"/>
      <c r="AU6" s="6"/>
      <c r="AV6" s="6"/>
      <c r="AW6" s="6"/>
      <c r="AX6" s="6"/>
      <c r="AY6" s="6"/>
      <c r="AZ6" s="6"/>
      <c r="BA6" s="44"/>
      <c r="BB6" s="45"/>
      <c r="BC6" s="15"/>
    </row>
    <row r="7" spans="1:55" s="4" customFormat="1">
      <c r="A7" s="28" t="s">
        <v>16</v>
      </c>
      <c r="B7" s="7">
        <v>98.343842757868629</v>
      </c>
      <c r="C7" s="7">
        <v>93.671261135533328</v>
      </c>
      <c r="D7" s="7">
        <v>95.181173397158844</v>
      </c>
      <c r="E7" s="7">
        <v>101.13493487327983</v>
      </c>
      <c r="F7" s="7">
        <v>90.421945791992201</v>
      </c>
      <c r="G7" s="7">
        <v>104.00869571209357</v>
      </c>
      <c r="H7" s="7">
        <v>107.07799698099352</v>
      </c>
      <c r="I7" s="7">
        <v>99.945365038982146</v>
      </c>
      <c r="J7" s="46">
        <f t="shared" ref="J7:J41" si="0">AVERAGE(B7:I7)</f>
        <v>98.723151960987749</v>
      </c>
      <c r="K7" s="47">
        <f>L7/SQRT(8)</f>
        <v>1.9464804412978689</v>
      </c>
      <c r="L7" s="34">
        <f t="shared" ref="L7:L41" si="1">STDEV(B7:I7)</f>
        <v>5.5054780779548267</v>
      </c>
      <c r="M7" s="28" t="s">
        <v>16</v>
      </c>
      <c r="N7" s="7">
        <v>103.75151415335424</v>
      </c>
      <c r="O7" s="7">
        <v>91.263719919722533</v>
      </c>
      <c r="P7" s="7">
        <v>92.928898967543915</v>
      </c>
      <c r="Q7" s="7">
        <v>88.656316478344195</v>
      </c>
      <c r="R7" s="27">
        <v>115.53749079610422</v>
      </c>
      <c r="S7" s="7">
        <v>106.69112403987199</v>
      </c>
      <c r="T7" s="7">
        <v>111.10079522012362</v>
      </c>
      <c r="U7" s="27">
        <v>95.324285839302675</v>
      </c>
      <c r="V7" s="27">
        <v>94.70351355573699</v>
      </c>
      <c r="W7" s="27">
        <v>88.735831042592423</v>
      </c>
      <c r="X7" s="27">
        <v>99.681774987045571</v>
      </c>
      <c r="Y7" s="46">
        <f>AVERAGE(N7:X7)</f>
        <v>98.943205909067487</v>
      </c>
      <c r="Z7" s="47">
        <f>AA7/SQRT(11)</f>
        <v>2.7684938129857244</v>
      </c>
      <c r="AA7" s="34">
        <f>STDEV(N7:X7)</f>
        <v>9.1820552120939993</v>
      </c>
      <c r="AB7" s="28" t="s">
        <v>16</v>
      </c>
      <c r="AC7" s="7">
        <v>106.86742844577415</v>
      </c>
      <c r="AD7" s="7">
        <v>87.331859364176651</v>
      </c>
      <c r="AE7" s="7">
        <v>85.669457116226027</v>
      </c>
      <c r="AF7" s="7">
        <v>94.569772083781999</v>
      </c>
      <c r="AG7" s="7">
        <v>102.24215057338964</v>
      </c>
      <c r="AH7" s="7">
        <v>85.677502714065497</v>
      </c>
      <c r="AI7" s="7">
        <v>102.27273293072014</v>
      </c>
      <c r="AJ7" s="7">
        <v>97.467136964979645</v>
      </c>
      <c r="AK7" s="7">
        <v>100.87626598685337</v>
      </c>
      <c r="AL7" s="7">
        <v>97.674608566032546</v>
      </c>
      <c r="AM7" s="46">
        <f>AVERAGE(AC7:AL7)</f>
        <v>96.064891474599989</v>
      </c>
      <c r="AN7" s="47">
        <f>AO7/SQRT(10)</f>
        <v>2.3934205400885866</v>
      </c>
      <c r="AO7" s="17">
        <f>STDEV(AC7:AL7)</f>
        <v>7.5686603053102752</v>
      </c>
      <c r="AP7" s="28" t="s">
        <v>16</v>
      </c>
      <c r="AQ7" s="7">
        <v>95.630080350074209</v>
      </c>
      <c r="AR7" s="7">
        <v>72.515666697793833</v>
      </c>
      <c r="AS7" s="7">
        <v>104.62811247928867</v>
      </c>
      <c r="AT7" s="7">
        <v>101.68823174590271</v>
      </c>
      <c r="AU7" s="7">
        <v>93.522705473497524</v>
      </c>
      <c r="AV7" s="7">
        <v>103.52850119598781</v>
      </c>
      <c r="AW7" s="7">
        <v>91.391753485127666</v>
      </c>
      <c r="AX7" s="7">
        <v>97.912602941912169</v>
      </c>
      <c r="AY7" s="7">
        <v>94.542274917794273</v>
      </c>
      <c r="AZ7" s="7">
        <v>97.026463989113708</v>
      </c>
      <c r="BA7" s="46">
        <f>AVERAGE(AQ7:AZ7)</f>
        <v>95.238639327649267</v>
      </c>
      <c r="BB7" s="47">
        <f>BC7/SQRT(10)</f>
        <v>2.8742965340977134</v>
      </c>
      <c r="BC7" s="17">
        <f>STDEV(AQ7:AZ7)</f>
        <v>9.0893237184765994</v>
      </c>
    </row>
    <row r="8" spans="1:55" s="4" customFormat="1">
      <c r="A8" s="29">
        <v>2</v>
      </c>
      <c r="B8" s="7">
        <v>94.810455898023861</v>
      </c>
      <c r="C8" s="7">
        <v>105.85510376366696</v>
      </c>
      <c r="D8" s="7">
        <v>99.524080582532832</v>
      </c>
      <c r="E8" s="7">
        <v>103.75672338131153</v>
      </c>
      <c r="F8" s="7">
        <v>86.20229463523404</v>
      </c>
      <c r="G8" s="7">
        <v>95.882980840208063</v>
      </c>
      <c r="H8" s="7">
        <v>85.662399339160771</v>
      </c>
      <c r="I8" s="7">
        <v>92.572361949591908</v>
      </c>
      <c r="J8" s="46">
        <f t="shared" si="0"/>
        <v>95.533300048716256</v>
      </c>
      <c r="K8" s="47">
        <f t="shared" ref="K8:K71" si="2">L8/SQRT(8)</f>
        <v>2.6186314927138805</v>
      </c>
      <c r="L8" s="34">
        <f t="shared" si="1"/>
        <v>7.4066083437065453</v>
      </c>
      <c r="M8" s="29">
        <v>2</v>
      </c>
      <c r="N8" s="7">
        <v>91.441907077708507</v>
      </c>
      <c r="O8" s="7">
        <v>117.00468492511153</v>
      </c>
      <c r="P8" s="7">
        <v>100.69344224381764</v>
      </c>
      <c r="Q8" s="7">
        <v>90.891359575486746</v>
      </c>
      <c r="R8" s="27">
        <v>93.071917126135375</v>
      </c>
      <c r="S8" s="7">
        <v>102.83895722450809</v>
      </c>
      <c r="T8" s="7">
        <v>113.07069855809809</v>
      </c>
      <c r="U8" s="27">
        <v>104.84237776299568</v>
      </c>
      <c r="V8" s="27">
        <v>103.9768277285982</v>
      </c>
      <c r="W8" s="27">
        <v>105.30983828321065</v>
      </c>
      <c r="X8" s="27">
        <v>87.954515479185147</v>
      </c>
      <c r="Y8" s="46">
        <f t="shared" ref="Y8:Y71" si="3">AVERAGE(N8:X8)</f>
        <v>101.00877508953232</v>
      </c>
      <c r="Z8" s="47">
        <f t="shared" ref="Z8:Z71" si="4">AA8/SQRT(11)</f>
        <v>2.8189417578354741</v>
      </c>
      <c r="AA8" s="34">
        <f t="shared" ref="AA8:AA71" si="5">STDEV(N8:X8)</f>
        <v>9.3493721166051618</v>
      </c>
      <c r="AB8" s="29">
        <v>2</v>
      </c>
      <c r="AC8" s="7">
        <v>107.66798826649291</v>
      </c>
      <c r="AD8" s="7">
        <v>115.83388625097206</v>
      </c>
      <c r="AE8" s="7">
        <v>99.048932100000002</v>
      </c>
      <c r="AF8" s="7">
        <v>108.0797319</v>
      </c>
      <c r="AG8" s="7">
        <v>101.39014320529778</v>
      </c>
      <c r="AH8" s="7">
        <v>95.823518689409354</v>
      </c>
      <c r="AI8" s="7">
        <v>106.06060944573001</v>
      </c>
      <c r="AJ8" s="7">
        <v>94.004482286423354</v>
      </c>
      <c r="AK8" s="7">
        <v>101.91266073572388</v>
      </c>
      <c r="AL8" s="7">
        <v>92.98281628399036</v>
      </c>
      <c r="AM8" s="46">
        <f t="shared" ref="AM8:AM71" si="6">AVERAGE(AC8:AL8)</f>
        <v>102.28047691640397</v>
      </c>
      <c r="AN8" s="47">
        <f t="shared" ref="AN8:AN71" si="7">AO8/SQRT(10)</f>
        <v>2.2819161005567512</v>
      </c>
      <c r="AO8" s="17">
        <f t="shared" ref="AO8:AO71" si="8">STDEV(AC8:AL8)</f>
        <v>7.2160523071691554</v>
      </c>
      <c r="AP8" s="29">
        <v>2</v>
      </c>
      <c r="AQ8" s="7">
        <v>93.38518913951917</v>
      </c>
      <c r="AR8" s="7">
        <v>88.630275040807177</v>
      </c>
      <c r="AS8" s="7">
        <v>99.943262424376485</v>
      </c>
      <c r="AT8" s="7">
        <v>98.522842847744215</v>
      </c>
      <c r="AU8" s="7">
        <v>93.003100167297262</v>
      </c>
      <c r="AV8" s="7">
        <v>97.438588820959311</v>
      </c>
      <c r="AW8" s="7">
        <v>108.58028932250166</v>
      </c>
      <c r="AX8" s="7">
        <v>97.343385754814321</v>
      </c>
      <c r="AY8" s="7">
        <v>91.901471840097784</v>
      </c>
      <c r="AZ8" s="7">
        <v>99.504386140586647</v>
      </c>
      <c r="BA8" s="46">
        <f t="shared" ref="BA8:BA71" si="9">AVERAGE(AQ8:AZ8)</f>
        <v>96.825279149870411</v>
      </c>
      <c r="BB8" s="47">
        <f t="shared" ref="BB8:BB71" si="10">BC8/SQRT(10)</f>
        <v>1.7526210405720304</v>
      </c>
      <c r="BC8" s="17">
        <f t="shared" ref="BC8:BC71" si="11">STDEV(AQ8:AZ8)</f>
        <v>5.5422743633419911</v>
      </c>
    </row>
    <row r="9" spans="1:55" s="4" customFormat="1">
      <c r="A9" s="29">
        <v>3</v>
      </c>
      <c r="B9" s="7">
        <v>106.58811606870859</v>
      </c>
      <c r="C9" s="7">
        <v>95.243375413289158</v>
      </c>
      <c r="D9" s="7">
        <v>101.33357798825632</v>
      </c>
      <c r="E9" s="7">
        <v>116.31314072308024</v>
      </c>
      <c r="F9" s="7">
        <v>101.87543457118167</v>
      </c>
      <c r="G9" s="7">
        <v>107.25889641434009</v>
      </c>
      <c r="H9" s="7">
        <v>79.854491953401805</v>
      </c>
      <c r="I9" s="7">
        <v>94.210833492423234</v>
      </c>
      <c r="J9" s="46">
        <f t="shared" si="0"/>
        <v>100.33473332808515</v>
      </c>
      <c r="K9" s="47">
        <f t="shared" si="2"/>
        <v>3.8465990205191707</v>
      </c>
      <c r="L9" s="34">
        <f t="shared" si="1"/>
        <v>10.87982500765855</v>
      </c>
      <c r="M9" s="29">
        <v>3</v>
      </c>
      <c r="N9" s="7">
        <v>103.75151415335424</v>
      </c>
      <c r="O9" s="7">
        <v>64.352474241043453</v>
      </c>
      <c r="P9" s="7">
        <v>100.38308208489784</v>
      </c>
      <c r="Q9" s="7">
        <v>103.94326789861</v>
      </c>
      <c r="R9" s="27">
        <v>95.568011292326673</v>
      </c>
      <c r="S9" s="7">
        <v>97.656096565185962</v>
      </c>
      <c r="T9" s="7">
        <v>92.977979059759747</v>
      </c>
      <c r="U9" s="27">
        <v>84.486203733618481</v>
      </c>
      <c r="V9" s="27">
        <v>92.184641928373537</v>
      </c>
      <c r="W9" s="27">
        <v>98.579860380224403</v>
      </c>
      <c r="X9" s="27">
        <v>117.27266424883614</v>
      </c>
      <c r="Y9" s="46">
        <f t="shared" si="3"/>
        <v>95.559617780566398</v>
      </c>
      <c r="Z9" s="47">
        <f t="shared" si="4"/>
        <v>4.0002201490077862</v>
      </c>
      <c r="AA9" s="34">
        <f t="shared" si="5"/>
        <v>13.267229313078396</v>
      </c>
      <c r="AB9" s="29">
        <v>3</v>
      </c>
      <c r="AC9" s="7">
        <v>99.611283721000007</v>
      </c>
      <c r="AD9" s="7">
        <v>87.331859364176651</v>
      </c>
      <c r="AE9" s="7">
        <v>101.33345545106999</v>
      </c>
      <c r="AF9" s="7">
        <v>104.78943200000001</v>
      </c>
      <c r="AG9" s="7">
        <v>102.24215057338964</v>
      </c>
      <c r="AH9" s="7">
        <v>95.823518689409354</v>
      </c>
      <c r="AI9" s="7">
        <v>102.27273293072014</v>
      </c>
      <c r="AJ9" s="7">
        <v>98.478461505330998</v>
      </c>
      <c r="AK9" s="7">
        <v>102.77633143173577</v>
      </c>
      <c r="AL9" s="7">
        <v>102.5796632188015</v>
      </c>
      <c r="AM9" s="46">
        <f t="shared" si="6"/>
        <v>99.723888888563422</v>
      </c>
      <c r="AN9" s="47">
        <f t="shared" si="7"/>
        <v>1.5947851984113315</v>
      </c>
      <c r="AO9" s="17">
        <f t="shared" si="8"/>
        <v>5.0431536057033499</v>
      </c>
      <c r="AP9" s="29">
        <v>3</v>
      </c>
      <c r="AQ9" s="7">
        <v>99.670785454166534</v>
      </c>
      <c r="AR9" s="7">
        <v>116.38316271423761</v>
      </c>
      <c r="AS9" s="7">
        <v>107.1265946009691</v>
      </c>
      <c r="AT9" s="7">
        <v>98.522842847744215</v>
      </c>
      <c r="AU9" s="7">
        <v>98.19886345890599</v>
      </c>
      <c r="AV9" s="7">
        <v>101.56404753410449</v>
      </c>
      <c r="AW9" s="7">
        <v>114.03010296154579</v>
      </c>
      <c r="AX9" s="7">
        <v>92.789330346128025</v>
      </c>
      <c r="AY9" s="7">
        <v>96.126819180516364</v>
      </c>
      <c r="AZ9" s="7">
        <v>99.736723002712154</v>
      </c>
      <c r="BA9" s="46">
        <f t="shared" si="9"/>
        <v>102.41492721010302</v>
      </c>
      <c r="BB9" s="47">
        <f t="shared" si="10"/>
        <v>2.4330290682640427</v>
      </c>
      <c r="BC9" s="17">
        <f t="shared" si="11"/>
        <v>7.6939134691116697</v>
      </c>
    </row>
    <row r="10" spans="1:55" s="4" customFormat="1">
      <c r="A10" s="29">
        <v>4</v>
      </c>
      <c r="B10" s="7">
        <v>92.454929012213825</v>
      </c>
      <c r="C10" s="7">
        <v>97.863545141529272</v>
      </c>
      <c r="D10" s="7">
        <v>96.56452213</v>
      </c>
      <c r="E10" s="7">
        <v>92.440944198803578</v>
      </c>
      <c r="F10" s="7">
        <v>90.421945791992201</v>
      </c>
      <c r="G10" s="7">
        <v>90.195031932986581</v>
      </c>
      <c r="H10" s="7">
        <v>85.662399339160771</v>
      </c>
      <c r="I10" s="7">
        <v>99.126166621476713</v>
      </c>
      <c r="J10" s="46">
        <f t="shared" si="0"/>
        <v>93.09118552102035</v>
      </c>
      <c r="K10" s="47">
        <f t="shared" si="2"/>
        <v>1.5968022007393381</v>
      </c>
      <c r="L10" s="34">
        <f t="shared" si="1"/>
        <v>4.5164386574255548</v>
      </c>
      <c r="M10" s="29">
        <v>4</v>
      </c>
      <c r="N10" s="7">
        <v>112.54385984138567</v>
      </c>
      <c r="O10" s="7">
        <v>88.923652393710427</v>
      </c>
      <c r="P10" s="7">
        <v>92.928898967543915</v>
      </c>
      <c r="Q10" s="7">
        <v>94.864778696934053</v>
      </c>
      <c r="R10" s="27">
        <v>95.211444686737821</v>
      </c>
      <c r="S10" s="7">
        <v>101.20226849644752</v>
      </c>
      <c r="T10" s="7">
        <v>97.70570431378539</v>
      </c>
      <c r="U10" s="27">
        <v>91.517500454449248</v>
      </c>
      <c r="V10" s="27">
        <v>95.906722959235992</v>
      </c>
      <c r="W10" s="27">
        <v>99.74284377155675</v>
      </c>
      <c r="X10" s="27">
        <v>83.284210571190528</v>
      </c>
      <c r="Y10" s="46">
        <f t="shared" si="3"/>
        <v>95.802898650270677</v>
      </c>
      <c r="Z10" s="47">
        <f t="shared" si="4"/>
        <v>2.2572379980204196</v>
      </c>
      <c r="AA10" s="34">
        <f t="shared" si="5"/>
        <v>7.4864115019667166</v>
      </c>
      <c r="AB10" s="29">
        <v>4</v>
      </c>
      <c r="AC10" s="7">
        <v>102.46474490303071</v>
      </c>
      <c r="AD10" s="7">
        <v>107.88054799964502</v>
      </c>
      <c r="AE10" s="7">
        <v>104.4566732</v>
      </c>
      <c r="AF10" s="7">
        <v>94.56977208525754</v>
      </c>
      <c r="AG10" s="7">
        <v>107.35426513762781</v>
      </c>
      <c r="AH10" s="7">
        <v>95.823518689409354</v>
      </c>
      <c r="AI10" s="7">
        <v>98.484834073892273</v>
      </c>
      <c r="AJ10" s="7">
        <v>99.262575907812916</v>
      </c>
      <c r="AK10" s="7">
        <v>104.4172970432251</v>
      </c>
      <c r="AL10" s="7">
        <v>97.674608566032546</v>
      </c>
      <c r="AM10" s="46">
        <f t="shared" si="6"/>
        <v>101.23888376059332</v>
      </c>
      <c r="AN10" s="47">
        <f t="shared" si="7"/>
        <v>1.4961679871652251</v>
      </c>
      <c r="AO10" s="17">
        <f t="shared" si="8"/>
        <v>4.731298601671682</v>
      </c>
      <c r="AP10" s="29">
        <v>4</v>
      </c>
      <c r="AQ10" s="7">
        <v>96.078987128318062</v>
      </c>
      <c r="AR10" s="7">
        <v>68.48703232348204</v>
      </c>
      <c r="AS10" s="7">
        <v>96.507705450669803</v>
      </c>
      <c r="AT10" s="7">
        <v>88.235300748329365</v>
      </c>
      <c r="AU10" s="7">
        <v>103.91408325570185</v>
      </c>
      <c r="AV10" s="7">
        <v>98.027953834939822</v>
      </c>
      <c r="AW10" s="7">
        <v>97.261000839556218</v>
      </c>
      <c r="AX10" s="7">
        <v>101.89745746667514</v>
      </c>
      <c r="AY10" s="7">
        <v>95.070404325281473</v>
      </c>
      <c r="AZ10" s="7">
        <v>102.83417092123177</v>
      </c>
      <c r="BA10" s="46">
        <f t="shared" si="9"/>
        <v>94.831409629418573</v>
      </c>
      <c r="BB10" s="47">
        <f t="shared" si="10"/>
        <v>3.2566980425124501</v>
      </c>
      <c r="BC10" s="17">
        <f t="shared" si="11"/>
        <v>10.298583465751213</v>
      </c>
    </row>
    <row r="11" spans="1:55" s="4" customFormat="1">
      <c r="A11" s="29">
        <v>5</v>
      </c>
      <c r="B11" s="7">
        <v>88.332702261072768</v>
      </c>
      <c r="C11" s="7">
        <v>98.780596770905973</v>
      </c>
      <c r="D11" s="7">
        <v>95.181173397158844</v>
      </c>
      <c r="E11" s="7">
        <v>104.8142624988879</v>
      </c>
      <c r="F11" s="7">
        <v>95.651968150771296</v>
      </c>
      <c r="G11" s="7">
        <v>108.88408556390884</v>
      </c>
      <c r="H11" s="7">
        <v>99.047150058263639</v>
      </c>
      <c r="I11" s="7">
        <v>101.99345276961628</v>
      </c>
      <c r="J11" s="46">
        <f t="shared" si="0"/>
        <v>99.085673933823173</v>
      </c>
      <c r="K11" s="47">
        <f t="shared" si="2"/>
        <v>2.236216475365354</v>
      </c>
      <c r="L11" s="34">
        <f t="shared" si="1"/>
        <v>6.3249753357276877</v>
      </c>
      <c r="M11" s="29">
        <v>5</v>
      </c>
      <c r="N11" s="7">
        <v>84.407932983916794</v>
      </c>
      <c r="O11" s="7">
        <v>93.603639299564236</v>
      </c>
      <c r="P11" s="7">
        <v>99.38921010362975</v>
      </c>
      <c r="Q11" s="7">
        <v>96.10643655298739</v>
      </c>
      <c r="R11" s="27">
        <v>114.809031492</v>
      </c>
      <c r="S11" s="7">
        <v>99.020001097419524</v>
      </c>
      <c r="T11" s="7">
        <v>107.9489902610824</v>
      </c>
      <c r="U11" s="27">
        <v>100.38288099777459</v>
      </c>
      <c r="V11" s="27">
        <v>96.401173269555684</v>
      </c>
      <c r="W11" s="27">
        <v>98.283695581292534</v>
      </c>
      <c r="X11" s="27">
        <v>93.818145233115345</v>
      </c>
      <c r="Y11" s="46">
        <f t="shared" si="3"/>
        <v>98.561012442939827</v>
      </c>
      <c r="Z11" s="47">
        <f t="shared" si="4"/>
        <v>2.3635389225713137</v>
      </c>
      <c r="AA11" s="34">
        <f t="shared" si="5"/>
        <v>7.8389717835699111</v>
      </c>
      <c r="AB11" s="29">
        <v>5</v>
      </c>
      <c r="AC11" s="7">
        <v>104.06576137806567</v>
      </c>
      <c r="AD11" s="7">
        <v>77.057515046442461</v>
      </c>
      <c r="AE11" s="7">
        <v>108.51464667867448</v>
      </c>
      <c r="AF11" s="7">
        <v>103.43278900999999</v>
      </c>
      <c r="AG11" s="7">
        <v>112.46635624997035</v>
      </c>
      <c r="AH11" s="7">
        <v>95.823518689409354</v>
      </c>
      <c r="AI11" s="7">
        <v>94.696979900700455</v>
      </c>
      <c r="AJ11" s="7">
        <v>94.004482286423354</v>
      </c>
      <c r="AK11" s="7">
        <v>102.17176515381863</v>
      </c>
      <c r="AL11" s="7">
        <v>102.5796632188015</v>
      </c>
      <c r="AM11" s="46">
        <f t="shared" si="6"/>
        <v>99.481347761230609</v>
      </c>
      <c r="AN11" s="47">
        <f t="shared" si="7"/>
        <v>3.1140787718426108</v>
      </c>
      <c r="AO11" s="17">
        <f t="shared" si="8"/>
        <v>9.8475817322024728</v>
      </c>
      <c r="AP11" s="29">
        <v>5</v>
      </c>
      <c r="AQ11" s="7">
        <v>96.527983236395841</v>
      </c>
      <c r="AR11" s="7">
        <v>119.96416823561928</v>
      </c>
      <c r="AS11" s="7">
        <v>101.81715202660273</v>
      </c>
      <c r="AT11" s="7">
        <v>98.918484924804801</v>
      </c>
      <c r="AU11" s="7">
        <v>100.79674118889422</v>
      </c>
      <c r="AV11" s="7">
        <v>95.867008450408377</v>
      </c>
      <c r="AW11" s="7">
        <v>97.680434554940618</v>
      </c>
      <c r="AX11" s="7">
        <v>99.620588718283656</v>
      </c>
      <c r="AY11" s="7">
        <v>100.88012874242875</v>
      </c>
      <c r="AZ11" s="7">
        <v>99.194671199992442</v>
      </c>
      <c r="BA11" s="46">
        <f t="shared" si="9"/>
        <v>101.12673612783706</v>
      </c>
      <c r="BB11" s="47">
        <f t="shared" si="10"/>
        <v>2.1783358087204521</v>
      </c>
      <c r="BC11" s="17">
        <f t="shared" si="11"/>
        <v>6.8885026642615053</v>
      </c>
    </row>
    <row r="12" spans="1:55" s="4" customFormat="1">
      <c r="A12" s="29">
        <v>6</v>
      </c>
      <c r="B12" s="7">
        <v>100.11043965666128</v>
      </c>
      <c r="C12" s="7">
        <v>100.22171344796007</v>
      </c>
      <c r="D12" s="7">
        <v>120.51459366959509</v>
      </c>
      <c r="E12" s="7">
        <v>95.623608681327653</v>
      </c>
      <c r="F12" s="7">
        <v>94.239805925359946</v>
      </c>
      <c r="G12" s="7">
        <v>111.32179824950559</v>
      </c>
      <c r="H12" s="7">
        <v>99.047150058263639</v>
      </c>
      <c r="I12" s="7">
        <v>100.76460420620785</v>
      </c>
      <c r="J12" s="46">
        <f t="shared" si="0"/>
        <v>102.73046423686014</v>
      </c>
      <c r="K12" s="47">
        <f t="shared" si="2"/>
        <v>3.1146965071340689</v>
      </c>
      <c r="L12" s="34">
        <f t="shared" si="1"/>
        <v>8.8096920861302159</v>
      </c>
      <c r="M12" s="29">
        <v>6</v>
      </c>
      <c r="N12" s="7">
        <v>105.51012960601042</v>
      </c>
      <c r="O12" s="7">
        <v>99.453956260764969</v>
      </c>
      <c r="P12" s="7">
        <v>103.3647680658699</v>
      </c>
      <c r="Q12" s="7">
        <v>98.838158514217028</v>
      </c>
      <c r="R12" s="27">
        <v>95.211444686737821</v>
      </c>
      <c r="S12" s="7">
        <v>102.02060874875242</v>
      </c>
      <c r="T12" s="7">
        <v>92.977979059759747</v>
      </c>
      <c r="U12" s="27">
        <v>102.89262925894207</v>
      </c>
      <c r="V12" s="27">
        <v>95.897791917708645</v>
      </c>
      <c r="W12" s="27">
        <v>99.858200916319575</v>
      </c>
      <c r="X12" s="27">
        <v>89.147840325120725</v>
      </c>
      <c r="Y12" s="46">
        <f t="shared" si="3"/>
        <v>98.652137032745756</v>
      </c>
      <c r="Z12" s="47">
        <f t="shared" si="4"/>
        <v>1.4852423830660118</v>
      </c>
      <c r="AA12" s="34">
        <f t="shared" si="5"/>
        <v>4.9259917073632655</v>
      </c>
      <c r="AB12" s="29">
        <v>6</v>
      </c>
      <c r="AC12" s="7">
        <v>103.66553305090756</v>
      </c>
      <c r="AD12" s="7">
        <v>87.331859364176651</v>
      </c>
      <c r="AE12" s="7">
        <v>104.4566732</v>
      </c>
      <c r="AF12" s="7">
        <v>94.56977208525754</v>
      </c>
      <c r="AG12" s="7">
        <v>102.24215057338964</v>
      </c>
      <c r="AH12" s="7">
        <v>105.9695457469124</v>
      </c>
      <c r="AI12" s="7">
        <v>98.484834073892273</v>
      </c>
      <c r="AJ12" s="7">
        <v>100.67329511602455</v>
      </c>
      <c r="AK12" s="7">
        <v>101.30810362721019</v>
      </c>
      <c r="AL12" s="7">
        <v>94.688921958488919</v>
      </c>
      <c r="AM12" s="46">
        <f t="shared" si="6"/>
        <v>99.339068879625955</v>
      </c>
      <c r="AN12" s="47">
        <f t="shared" si="7"/>
        <v>1.8019415030979644</v>
      </c>
      <c r="AO12" s="17">
        <f t="shared" si="8"/>
        <v>5.6982393601769239</v>
      </c>
      <c r="AP12" s="29">
        <v>6</v>
      </c>
      <c r="AQ12" s="7">
        <v>101.017643844096</v>
      </c>
      <c r="AR12" s="7">
        <v>74.306171988690608</v>
      </c>
      <c r="AS12" s="7">
        <v>100.56786694853037</v>
      </c>
      <c r="AT12" s="7">
        <v>97.335793159573143</v>
      </c>
      <c r="AU12" s="7">
        <v>97.6792581527057</v>
      </c>
      <c r="AV12" s="7">
        <v>101.56404753410449</v>
      </c>
      <c r="AW12" s="7">
        <v>93.487993146702692</v>
      </c>
      <c r="AX12" s="7">
        <v>96.774168567716444</v>
      </c>
      <c r="AY12" s="7">
        <v>90.316938723108578</v>
      </c>
      <c r="AZ12" s="7">
        <v>100.20134064278187</v>
      </c>
      <c r="BA12" s="46">
        <f t="shared" si="9"/>
        <v>95.325122270800989</v>
      </c>
      <c r="BB12" s="47">
        <f t="shared" si="10"/>
        <v>2.5917188051399962</v>
      </c>
      <c r="BC12" s="17">
        <f t="shared" si="11"/>
        <v>8.1957344789324953</v>
      </c>
    </row>
    <row r="13" spans="1:55" s="4" customFormat="1">
      <c r="A13" s="29">
        <v>7</v>
      </c>
      <c r="B13" s="7">
        <v>105.41042341529869</v>
      </c>
      <c r="C13" s="7">
        <v>102.97289736465089</v>
      </c>
      <c r="D13" s="7">
        <v>98.800219759350199</v>
      </c>
      <c r="E13" s="7">
        <v>100.22548735962361</v>
      </c>
      <c r="F13" s="7">
        <v>108.50634827706899</v>
      </c>
      <c r="G13" s="7">
        <v>79.631622135193425</v>
      </c>
      <c r="H13" s="7">
        <v>91.470306724919709</v>
      </c>
      <c r="I13" s="7">
        <v>99.126146246616599</v>
      </c>
      <c r="J13" s="46">
        <f t="shared" si="0"/>
        <v>98.267931410340267</v>
      </c>
      <c r="K13" s="47">
        <f t="shared" si="2"/>
        <v>3.2081054997405367</v>
      </c>
      <c r="L13" s="34">
        <f t="shared" si="1"/>
        <v>9.0738926145135661</v>
      </c>
      <c r="M13" s="29">
        <v>7</v>
      </c>
      <c r="N13" s="7">
        <v>100.23452710645842</v>
      </c>
      <c r="O13" s="7">
        <v>108.81430043789868</v>
      </c>
      <c r="P13" s="7">
        <v>97.898379847174226</v>
      </c>
      <c r="Q13" s="7">
        <v>98.341479650129955</v>
      </c>
      <c r="R13" s="27">
        <v>111.97147858461618</v>
      </c>
      <c r="S13" s="7">
        <v>97.792478383786033</v>
      </c>
      <c r="T13" s="7">
        <v>100.46352622983656</v>
      </c>
      <c r="U13" s="27">
        <v>81.922821408252702</v>
      </c>
      <c r="V13" s="27">
        <v>100.37233735495403</v>
      </c>
      <c r="W13" s="27">
        <v>97.7520722195096</v>
      </c>
      <c r="X13" s="27">
        <v>99.681774987045571</v>
      </c>
      <c r="Y13" s="46">
        <f t="shared" si="3"/>
        <v>99.567743291787437</v>
      </c>
      <c r="Z13" s="47">
        <f t="shared" si="4"/>
        <v>2.2630246511208525</v>
      </c>
      <c r="AA13" s="34">
        <f t="shared" si="5"/>
        <v>7.5056036590927997</v>
      </c>
      <c r="AB13" s="29">
        <v>7</v>
      </c>
      <c r="AC13" s="7">
        <v>102.86497323018881</v>
      </c>
      <c r="AD13" s="7">
        <v>115.83388625097206</v>
      </c>
      <c r="AE13" s="7">
        <v>102.80334554510675</v>
      </c>
      <c r="AF13" s="7">
        <v>95.560178903212005</v>
      </c>
      <c r="AG13" s="7">
        <v>91.793715768332603</v>
      </c>
      <c r="AH13" s="7">
        <v>112.73355270308856</v>
      </c>
      <c r="AI13" s="7">
        <v>102.27273293072014</v>
      </c>
      <c r="AJ13" s="7">
        <v>101.31452140081581</v>
      </c>
      <c r="AK13" s="7">
        <v>102.17176515381863</v>
      </c>
      <c r="AL13" s="7">
        <v>102.5796632188015</v>
      </c>
      <c r="AM13" s="46">
        <f t="shared" si="6"/>
        <v>102.99283351050569</v>
      </c>
      <c r="AN13" s="47">
        <f t="shared" si="7"/>
        <v>2.2227891184168791</v>
      </c>
      <c r="AO13" s="17">
        <f t="shared" si="8"/>
        <v>7.029076372435064</v>
      </c>
      <c r="AP13" s="29">
        <v>7</v>
      </c>
      <c r="AQ13" s="7">
        <v>100.11974907866833</v>
      </c>
      <c r="AR13" s="7">
        <v>86.39214595739216</v>
      </c>
      <c r="AS13" s="7">
        <v>99.943262424376485</v>
      </c>
      <c r="AT13" s="7">
        <v>103.27092351113436</v>
      </c>
      <c r="AU13" s="7">
        <v>100.79674118889422</v>
      </c>
      <c r="AV13" s="7">
        <v>97.438588820959311</v>
      </c>
      <c r="AW13" s="7">
        <v>93.068786920791027</v>
      </c>
      <c r="AX13" s="7">
        <v>100.18980590538152</v>
      </c>
      <c r="AY13" s="7">
        <v>98.239336810465147</v>
      </c>
      <c r="AZ13" s="7">
        <v>107.09306072198241</v>
      </c>
      <c r="BA13" s="46">
        <f t="shared" si="9"/>
        <v>98.655240134004487</v>
      </c>
      <c r="BB13" s="47">
        <f t="shared" si="10"/>
        <v>1.7841624562834959</v>
      </c>
      <c r="BC13" s="17">
        <f t="shared" si="11"/>
        <v>5.6420170776164422</v>
      </c>
    </row>
    <row r="14" spans="1:55" s="4" customFormat="1">
      <c r="A14" s="29">
        <v>8</v>
      </c>
      <c r="B14" s="7">
        <v>98.343842757868629</v>
      </c>
      <c r="C14" s="7">
        <v>103.62793513140652</v>
      </c>
      <c r="D14" s="7">
        <v>115.44792876252717</v>
      </c>
      <c r="E14" s="7">
        <v>96.149409176105806</v>
      </c>
      <c r="F14" s="7">
        <v>101.87543457118167</v>
      </c>
      <c r="G14" s="7">
        <v>83.694452931602541</v>
      </c>
      <c r="H14" s="7">
        <v>107.07799698099352</v>
      </c>
      <c r="I14" s="7">
        <v>102.40306216579907</v>
      </c>
      <c r="J14" s="46">
        <f t="shared" si="0"/>
        <v>101.0775078096856</v>
      </c>
      <c r="K14" s="47">
        <f t="shared" si="2"/>
        <v>3.2330409372276159</v>
      </c>
      <c r="L14" s="34">
        <f t="shared" si="1"/>
        <v>9.1444206822694341</v>
      </c>
      <c r="M14" s="29">
        <v>8</v>
      </c>
      <c r="N14" s="7">
        <v>94.959168465322875</v>
      </c>
      <c r="O14" s="7">
        <v>107.64434074797782</v>
      </c>
      <c r="P14" s="7">
        <v>97.898341645082667</v>
      </c>
      <c r="Q14" s="7">
        <v>102.81153833149999</v>
      </c>
      <c r="R14" s="27">
        <v>94.141526641441104</v>
      </c>
      <c r="S14" s="7">
        <v>94.246314675975199</v>
      </c>
      <c r="T14" s="7">
        <v>111.10079522012362</v>
      </c>
      <c r="U14" s="27">
        <v>99.546298369909536</v>
      </c>
      <c r="V14" s="27">
        <v>105.65492191558172</v>
      </c>
      <c r="W14" s="27">
        <v>107.41598287456672</v>
      </c>
      <c r="X14" s="27">
        <v>128.99992375669652</v>
      </c>
      <c r="Y14" s="46">
        <f t="shared" si="3"/>
        <v>104.03810478583434</v>
      </c>
      <c r="Z14" s="47">
        <f t="shared" si="4"/>
        <v>3.0683562035986127</v>
      </c>
      <c r="AA14" s="34">
        <f t="shared" si="5"/>
        <v>10.176586250495939</v>
      </c>
      <c r="AB14" s="29">
        <v>8</v>
      </c>
      <c r="AC14" s="7">
        <v>93.258931694647046</v>
      </c>
      <c r="AD14" s="7">
        <v>119.45204041255479</v>
      </c>
      <c r="AE14" s="7">
        <v>99.048932100000002</v>
      </c>
      <c r="AF14" s="7">
        <v>99.234320100000005</v>
      </c>
      <c r="AG14" s="7">
        <v>99.461875888742</v>
      </c>
      <c r="AH14" s="7">
        <v>87.932168005404492</v>
      </c>
      <c r="AI14" s="7">
        <v>102.27273293072014</v>
      </c>
      <c r="AJ14" s="7">
        <v>104.26418302434925</v>
      </c>
      <c r="AK14" s="7">
        <v>99.664736528732107</v>
      </c>
      <c r="AL14" s="7">
        <v>94.688921958488919</v>
      </c>
      <c r="AM14" s="46">
        <f t="shared" si="6"/>
        <v>99.927884264363868</v>
      </c>
      <c r="AN14" s="47">
        <f t="shared" si="7"/>
        <v>2.6307019282611543</v>
      </c>
      <c r="AO14" s="17">
        <f t="shared" si="8"/>
        <v>8.319009938302127</v>
      </c>
      <c r="AP14" s="29">
        <v>8</v>
      </c>
      <c r="AQ14" s="7">
        <v>102.81350646299725</v>
      </c>
      <c r="AR14" s="7">
        <v>99.373332088247125</v>
      </c>
      <c r="AS14" s="7">
        <v>101.50476573162805</v>
      </c>
      <c r="AT14" s="7">
        <v>105.24925198573145</v>
      </c>
      <c r="AU14" s="7">
        <v>103.394548434192</v>
      </c>
      <c r="AV14" s="7">
        <v>92.920265995978724</v>
      </c>
      <c r="AW14" s="7">
        <v>94.745583388253607</v>
      </c>
      <c r="AX14" s="7">
        <v>103.60543509145931</v>
      </c>
      <c r="AY14" s="7">
        <v>104.04937330813347</v>
      </c>
      <c r="AZ14" s="7">
        <v>93.774250867820996</v>
      </c>
      <c r="BA14" s="46">
        <f t="shared" si="9"/>
        <v>100.14303133544419</v>
      </c>
      <c r="BB14" s="47">
        <f t="shared" si="10"/>
        <v>1.4732199925872531</v>
      </c>
      <c r="BC14" s="17">
        <f t="shared" si="11"/>
        <v>4.6587306710720959</v>
      </c>
    </row>
    <row r="15" spans="1:55" s="4" customFormat="1">
      <c r="A15" s="29">
        <v>9</v>
      </c>
      <c r="B15" s="7">
        <v>98.343662566426488</v>
      </c>
      <c r="C15" s="7">
        <v>99.566659093455442</v>
      </c>
      <c r="D15" s="7">
        <v>104.22881507800945</v>
      </c>
      <c r="E15" s="7">
        <v>96.486025441028829</v>
      </c>
      <c r="F15" s="7">
        <v>106.29605203761388</v>
      </c>
      <c r="G15" s="7">
        <v>118.63486526753941</v>
      </c>
      <c r="H15" s="7">
        <v>109.01396610957983</v>
      </c>
      <c r="I15" s="7">
        <v>108.54724385826101</v>
      </c>
      <c r="J15" s="46">
        <f t="shared" si="0"/>
        <v>105.13966118148929</v>
      </c>
      <c r="K15" s="47">
        <f t="shared" si="2"/>
        <v>2.5461407530147397</v>
      </c>
      <c r="L15" s="34">
        <f t="shared" si="1"/>
        <v>7.2015735692485796</v>
      </c>
      <c r="M15" s="29">
        <v>9</v>
      </c>
      <c r="N15" s="7">
        <v>105.50988574759397</v>
      </c>
      <c r="O15" s="7">
        <v>111.15439265493919</v>
      </c>
      <c r="P15" s="7">
        <v>110.32198654102112</v>
      </c>
      <c r="Q15" s="7">
        <v>107.03330474582373</v>
      </c>
      <c r="R15" s="27">
        <v>87.366279527462339</v>
      </c>
      <c r="S15" s="7">
        <v>102.83895722450809</v>
      </c>
      <c r="T15" s="7">
        <v>96.917738227805259</v>
      </c>
      <c r="U15" s="27">
        <v>105.9785177745709</v>
      </c>
      <c r="V15" s="27">
        <v>105.71266033775852</v>
      </c>
      <c r="W15" s="27">
        <v>97.242769466086344</v>
      </c>
      <c r="X15" s="27">
        <v>70.363626217394554</v>
      </c>
      <c r="Y15" s="46">
        <f t="shared" si="3"/>
        <v>100.04001076954219</v>
      </c>
      <c r="Z15" s="47">
        <f t="shared" si="4"/>
        <v>3.6209460486833405</v>
      </c>
      <c r="AA15" s="34">
        <f t="shared" si="5"/>
        <v>12.009319429602597</v>
      </c>
      <c r="AB15" s="29">
        <v>9</v>
      </c>
      <c r="AC15" s="7">
        <v>95.260165033906532</v>
      </c>
      <c r="AD15" s="7">
        <v>77.057515046442461</v>
      </c>
      <c r="AE15" s="7">
        <v>102.80334554510675</v>
      </c>
      <c r="AF15" s="7">
        <v>97.225939849331795</v>
      </c>
      <c r="AG15" s="7">
        <v>101.569510091751</v>
      </c>
      <c r="AH15" s="7">
        <v>105.9695457469124</v>
      </c>
      <c r="AI15" s="7">
        <v>106.06060944573001</v>
      </c>
      <c r="AJ15" s="7">
        <v>102.21224755400458</v>
      </c>
      <c r="AK15" s="7">
        <v>99.926233264412176</v>
      </c>
      <c r="AL15" s="7">
        <v>97.674608566032546</v>
      </c>
      <c r="AM15" s="46">
        <f t="shared" si="6"/>
        <v>98.575972014363032</v>
      </c>
      <c r="AN15" s="47">
        <f t="shared" si="7"/>
        <v>2.6441465785032636</v>
      </c>
      <c r="AO15" s="17">
        <f t="shared" si="8"/>
        <v>8.3615256554115263</v>
      </c>
      <c r="AP15" s="29">
        <v>9</v>
      </c>
      <c r="AQ15" s="7">
        <v>108.201134924171</v>
      </c>
      <c r="AR15" s="7">
        <v>105.64010566679767</v>
      </c>
      <c r="AS15" s="7">
        <v>101.50476573162805</v>
      </c>
      <c r="AT15" s="7">
        <v>100.50117669003644</v>
      </c>
      <c r="AU15" s="7">
        <v>98.718319964093141</v>
      </c>
      <c r="AV15" s="7">
        <v>103.52850119598781</v>
      </c>
      <c r="AW15" s="7">
        <v>93.487993146702692</v>
      </c>
      <c r="AX15" s="7">
        <v>95.066525158010094</v>
      </c>
      <c r="AY15" s="7">
        <v>99.823881073187238</v>
      </c>
      <c r="AZ15" s="7">
        <v>98.033091821058946</v>
      </c>
      <c r="BA15" s="46">
        <f t="shared" si="9"/>
        <v>100.45054953716732</v>
      </c>
      <c r="BB15" s="47">
        <f t="shared" si="10"/>
        <v>1.4309792002667132</v>
      </c>
      <c r="BC15" s="17">
        <f t="shared" si="11"/>
        <v>4.5251535571690411</v>
      </c>
    </row>
    <row r="16" spans="1:55" s="4" customFormat="1">
      <c r="A16" s="29">
        <v>10</v>
      </c>
      <c r="B16" s="7">
        <v>101.28820953497495</v>
      </c>
      <c r="C16" s="7">
        <v>102.18682674822692</v>
      </c>
      <c r="D16" s="7">
        <v>95.181173397158844</v>
      </c>
      <c r="E16" s="7">
        <v>93.43175693012995</v>
      </c>
      <c r="F16" s="7">
        <v>100.06698765933481</v>
      </c>
      <c r="G16" s="7">
        <v>91.820096764731659</v>
      </c>
      <c r="H16" s="7">
        <v>112.43190077736656</v>
      </c>
      <c r="I16" s="7">
        <v>105.2703415223186</v>
      </c>
      <c r="J16" s="46">
        <f t="shared" si="0"/>
        <v>100.20966166678028</v>
      </c>
      <c r="K16" s="47">
        <f t="shared" si="2"/>
        <v>2.3967869070411951</v>
      </c>
      <c r="L16" s="34">
        <f t="shared" si="1"/>
        <v>6.7791371001118419</v>
      </c>
      <c r="M16" s="29">
        <v>10</v>
      </c>
      <c r="N16" s="7">
        <v>105.50988574759397</v>
      </c>
      <c r="O16" s="7">
        <v>106.47420822085812</v>
      </c>
      <c r="P16" s="7">
        <v>101.37695406616589</v>
      </c>
      <c r="Q16" s="7">
        <v>106.53652369090933</v>
      </c>
      <c r="R16" s="27">
        <v>107.69232563682874</v>
      </c>
      <c r="S16" s="7">
        <v>98.474436817490869</v>
      </c>
      <c r="T16" s="7">
        <v>101.64543972787916</v>
      </c>
      <c r="U16" s="27">
        <v>109.19461693836088</v>
      </c>
      <c r="V16" s="27">
        <v>104.44490996723179</v>
      </c>
      <c r="W16" s="27">
        <v>95.731037313254362</v>
      </c>
      <c r="X16" s="27">
        <v>71.556951063330132</v>
      </c>
      <c r="Y16" s="46">
        <f t="shared" si="3"/>
        <v>100.78520810817304</v>
      </c>
      <c r="Z16" s="47">
        <f t="shared" si="4"/>
        <v>3.1706756623151024</v>
      </c>
      <c r="AA16" s="34">
        <f t="shared" si="5"/>
        <v>10.515941503810796</v>
      </c>
      <c r="AB16" s="29">
        <v>10</v>
      </c>
      <c r="AC16" s="7">
        <v>96.861170046007871</v>
      </c>
      <c r="AD16" s="7">
        <v>119.45204041255479</v>
      </c>
      <c r="AE16" s="7">
        <v>100.2258932</v>
      </c>
      <c r="AF16" s="7">
        <v>99.234320100000005</v>
      </c>
      <c r="AG16" s="7">
        <v>91.793715768332603</v>
      </c>
      <c r="AH16" s="7">
        <v>112.73355270308856</v>
      </c>
      <c r="AI16" s="7">
        <v>102.27273293072014</v>
      </c>
      <c r="AJ16" s="7">
        <v>106.95735814302947</v>
      </c>
      <c r="AK16" s="7">
        <v>94.830589453576934</v>
      </c>
      <c r="AL16" s="7">
        <v>102.5796632188015</v>
      </c>
      <c r="AM16" s="46">
        <f t="shared" si="6"/>
        <v>102.69410359761119</v>
      </c>
      <c r="AN16" s="47">
        <f t="shared" si="7"/>
        <v>2.6514640851803422</v>
      </c>
      <c r="AO16" s="17">
        <f t="shared" si="8"/>
        <v>8.3846656433045847</v>
      </c>
      <c r="AP16" s="29">
        <v>10</v>
      </c>
      <c r="AQ16" s="7">
        <v>97.425886122717486</v>
      </c>
      <c r="AR16" s="7">
        <v>83.706347537752038</v>
      </c>
      <c r="AS16" s="7">
        <v>96.195311152561999</v>
      </c>
      <c r="AT16" s="7">
        <v>98.127082681389467</v>
      </c>
      <c r="AU16" s="7">
        <v>97.6792581527057</v>
      </c>
      <c r="AV16" s="7">
        <v>99.795970851156966</v>
      </c>
      <c r="AW16" s="7">
        <v>97.680207065467897</v>
      </c>
      <c r="AX16" s="7">
        <v>101.89745746667514</v>
      </c>
      <c r="AY16" s="7">
        <v>99.824025967714874</v>
      </c>
      <c r="AZ16" s="7">
        <v>97.878237969096133</v>
      </c>
      <c r="BA16" s="46">
        <f t="shared" si="9"/>
        <v>97.020978496723785</v>
      </c>
      <c r="BB16" s="47">
        <f t="shared" si="10"/>
        <v>1.5644986908847796</v>
      </c>
      <c r="BC16" s="17">
        <f t="shared" si="11"/>
        <v>4.9473792595476134</v>
      </c>
    </row>
    <row r="17" spans="1:55" s="4" customFormat="1">
      <c r="A17" s="29">
        <v>11</v>
      </c>
      <c r="B17" s="7">
        <v>95.001234152989994</v>
      </c>
      <c r="C17" s="7">
        <v>105.85510376366696</v>
      </c>
      <c r="D17" s="7">
        <v>92.647874083389098</v>
      </c>
      <c r="E17" s="7">
        <v>112.77540533575232</v>
      </c>
      <c r="F17" s="7">
        <v>106.29605203761388</v>
      </c>
      <c r="G17" s="7">
        <v>107.25896745309649</v>
      </c>
      <c r="H17" s="7">
        <v>102.91908831543631</v>
      </c>
      <c r="I17" s="7">
        <v>101.58383658181346</v>
      </c>
      <c r="J17" s="46">
        <f t="shared" si="0"/>
        <v>103.04219521546982</v>
      </c>
      <c r="K17" s="47">
        <f t="shared" si="2"/>
        <v>2.3370368826459318</v>
      </c>
      <c r="L17" s="34">
        <f t="shared" si="1"/>
        <v>6.6101385104080324</v>
      </c>
      <c r="M17" s="29">
        <v>11</v>
      </c>
      <c r="N17" s="7">
        <v>91.441907077708507</v>
      </c>
      <c r="O17" s="7">
        <v>109.98443296501834</v>
      </c>
      <c r="P17" s="7">
        <v>104.35865278116849</v>
      </c>
      <c r="Q17" s="7">
        <v>99.831496590309015</v>
      </c>
      <c r="R17" s="27">
        <v>89.862381218775383</v>
      </c>
      <c r="S17" s="7">
        <v>95.064663151730855</v>
      </c>
      <c r="T17" s="7">
        <v>89.826162223742656</v>
      </c>
      <c r="U17" s="27">
        <v>92.12522997259066</v>
      </c>
      <c r="V17" s="27">
        <v>96.813701918458477</v>
      </c>
      <c r="W17" s="27">
        <v>89.963375044376065</v>
      </c>
      <c r="X17" s="27">
        <v>106.73879875714351</v>
      </c>
      <c r="Y17" s="46">
        <f t="shared" si="3"/>
        <v>96.910072881911091</v>
      </c>
      <c r="Z17" s="47">
        <f t="shared" si="4"/>
        <v>2.2071733159165499</v>
      </c>
      <c r="AA17" s="34">
        <f t="shared" si="5"/>
        <v>7.3203657361797596</v>
      </c>
      <c r="AB17" s="29">
        <v>11</v>
      </c>
      <c r="AC17" s="7">
        <v>104.86620656944827</v>
      </c>
      <c r="AD17" s="7">
        <v>99.535040733256736</v>
      </c>
      <c r="AE17" s="7">
        <v>102.80334554510675</v>
      </c>
      <c r="AF17" s="7">
        <v>108.07973193695786</v>
      </c>
      <c r="AG17" s="7">
        <v>95.425997821072073</v>
      </c>
      <c r="AH17" s="7">
        <v>84.067021173303829</v>
      </c>
      <c r="AI17" s="7">
        <v>98.484834073892273</v>
      </c>
      <c r="AJ17" s="7">
        <v>104.26418302434925</v>
      </c>
      <c r="AK17" s="7">
        <v>100.70353276459134</v>
      </c>
      <c r="AL17" s="7">
        <v>101.72661373589446</v>
      </c>
      <c r="AM17" s="46">
        <f t="shared" si="6"/>
        <v>99.995650737787273</v>
      </c>
      <c r="AN17" s="47">
        <f t="shared" si="7"/>
        <v>2.0970170003317294</v>
      </c>
      <c r="AO17" s="17">
        <f t="shared" si="8"/>
        <v>6.6313500131423346</v>
      </c>
      <c r="AP17" s="29">
        <v>11</v>
      </c>
      <c r="AQ17" s="7">
        <v>103.26250257107503</v>
      </c>
      <c r="AR17" s="7">
        <v>115.0402812158591</v>
      </c>
      <c r="AS17" s="7">
        <v>96.507613414638925</v>
      </c>
      <c r="AT17" s="7">
        <v>101.29257893345178</v>
      </c>
      <c r="AU17" s="7">
        <v>105.47282868961226</v>
      </c>
      <c r="AV17" s="7">
        <v>101.56404753410449</v>
      </c>
      <c r="AW17" s="7">
        <v>108.16110205404603</v>
      </c>
      <c r="AX17" s="7">
        <v>104.74386946565508</v>
      </c>
      <c r="AY17" s="7">
        <v>109.85909772528073</v>
      </c>
      <c r="AZ17" s="7">
        <v>98.652619397272773</v>
      </c>
      <c r="BA17" s="46">
        <f t="shared" si="9"/>
        <v>104.45565410009962</v>
      </c>
      <c r="BB17" s="47">
        <f t="shared" si="10"/>
        <v>1.7407412121329062</v>
      </c>
      <c r="BC17" s="17">
        <f t="shared" si="11"/>
        <v>5.5047070472623156</v>
      </c>
    </row>
    <row r="18" spans="1:55" s="4" customFormat="1">
      <c r="A18" s="29">
        <v>12</v>
      </c>
      <c r="B18" s="7">
        <v>110.71034281984966</v>
      </c>
      <c r="C18" s="7">
        <v>102.67664732980001</v>
      </c>
      <c r="D18" s="7">
        <v>80.343064901194083</v>
      </c>
      <c r="E18" s="7">
        <v>92.474982829689651</v>
      </c>
      <c r="F18" s="7">
        <v>101.47353526852953</v>
      </c>
      <c r="G18" s="7">
        <v>116.19717034163176</v>
      </c>
      <c r="H18" s="7">
        <v>109.75494887918005</v>
      </c>
      <c r="I18" s="7">
        <v>99.126166621476713</v>
      </c>
      <c r="J18" s="46">
        <f t="shared" si="0"/>
        <v>101.59460737391893</v>
      </c>
      <c r="K18" s="47">
        <f t="shared" si="2"/>
        <v>4.0200322702053652</v>
      </c>
      <c r="L18" s="34">
        <f t="shared" si="1"/>
        <v>11.37036831540386</v>
      </c>
      <c r="M18" s="29">
        <v>12</v>
      </c>
      <c r="N18" s="7">
        <v>96.717540059562552</v>
      </c>
      <c r="O18" s="7">
        <v>107.64434074797782</v>
      </c>
      <c r="P18" s="7">
        <v>104.4519613898252</v>
      </c>
      <c r="Q18" s="7">
        <v>99.583109993268252</v>
      </c>
      <c r="R18" s="27">
        <v>109.8318531974312</v>
      </c>
      <c r="S18" s="7">
        <v>102.83895722450809</v>
      </c>
      <c r="T18" s="7">
        <v>91.008111352712845</v>
      </c>
      <c r="U18" s="27">
        <v>110.3843750175372</v>
      </c>
      <c r="V18" s="27">
        <v>109.6617382079023</v>
      </c>
      <c r="W18" s="27">
        <v>110.99648895893512</v>
      </c>
      <c r="X18" s="27">
        <v>111.40903449490594</v>
      </c>
      <c r="Y18" s="46">
        <f t="shared" si="3"/>
        <v>104.95704642223332</v>
      </c>
      <c r="Z18" s="47">
        <f t="shared" si="4"/>
        <v>2.0377375796088213</v>
      </c>
      <c r="AA18" s="34">
        <f t="shared" si="5"/>
        <v>6.7584109727694273</v>
      </c>
      <c r="AB18" s="29">
        <v>12</v>
      </c>
      <c r="AC18" s="7">
        <v>91.25758372605145</v>
      </c>
      <c r="AD18" s="7">
        <v>122.96510326907153</v>
      </c>
      <c r="AE18" s="7">
        <v>100.2258932</v>
      </c>
      <c r="AF18" s="7">
        <v>104.78943200000001</v>
      </c>
      <c r="AG18" s="7">
        <v>91.793715768332603</v>
      </c>
      <c r="AH18" s="7">
        <v>95.823518689409354</v>
      </c>
      <c r="AI18" s="7">
        <v>94.696979900700455</v>
      </c>
      <c r="AJ18" s="7">
        <v>99.519079117096481</v>
      </c>
      <c r="AK18" s="7">
        <v>102.43086040250998</v>
      </c>
      <c r="AL18" s="7">
        <v>102.3467974321</v>
      </c>
      <c r="AM18" s="46">
        <f t="shared" si="6"/>
        <v>100.58489635052717</v>
      </c>
      <c r="AN18" s="47">
        <f t="shared" si="7"/>
        <v>2.8828041985761903</v>
      </c>
      <c r="AO18" s="17">
        <f t="shared" si="8"/>
        <v>9.1162273157970954</v>
      </c>
      <c r="AP18" s="29">
        <v>12</v>
      </c>
      <c r="AQ18" s="7">
        <v>99.221781225194732</v>
      </c>
      <c r="AR18" s="7">
        <v>108.32585854273094</v>
      </c>
      <c r="AS18" s="7">
        <v>102.12953432001083</v>
      </c>
      <c r="AT18" s="7">
        <v>102.47952126771906</v>
      </c>
      <c r="AU18" s="7">
        <v>104.43376687822482</v>
      </c>
      <c r="AV18" s="7">
        <v>104.11785703047134</v>
      </c>
      <c r="AW18" s="7">
        <v>100.19562451677049</v>
      </c>
      <c r="AX18" s="7">
        <v>109.86715836461379</v>
      </c>
      <c r="AY18" s="7">
        <v>104.57749156988775</v>
      </c>
      <c r="AZ18" s="7">
        <v>100.89825353413293</v>
      </c>
      <c r="BA18" s="46">
        <f t="shared" si="9"/>
        <v>103.62468472497567</v>
      </c>
      <c r="BB18" s="47">
        <f t="shared" si="10"/>
        <v>1.0801208800625142</v>
      </c>
      <c r="BC18" s="17">
        <f t="shared" si="11"/>
        <v>3.4156421293030985</v>
      </c>
    </row>
    <row r="19" spans="1:55" s="4" customFormat="1">
      <c r="A19" s="29">
        <v>13</v>
      </c>
      <c r="B19" s="7">
        <v>95.399295789320149</v>
      </c>
      <c r="C19" s="7">
        <v>104.28298119203664</v>
      </c>
      <c r="D19" s="7">
        <v>99.524080582532832</v>
      </c>
      <c r="E19" s="7">
        <v>100.86962584446182</v>
      </c>
      <c r="F19" s="7">
        <v>108.50634827706899</v>
      </c>
      <c r="G19" s="7">
        <v>62.567757653839926</v>
      </c>
      <c r="H19" s="7">
        <v>94.147258623106239</v>
      </c>
      <c r="I19" s="7">
        <v>101.99345276961628</v>
      </c>
      <c r="J19" s="46">
        <f t="shared" si="0"/>
        <v>95.911350091497866</v>
      </c>
      <c r="K19" s="47">
        <f t="shared" si="2"/>
        <v>5.0329554200545745</v>
      </c>
      <c r="L19" s="34">
        <f t="shared" si="1"/>
        <v>14.235347627720714</v>
      </c>
      <c r="M19" s="29">
        <v>13</v>
      </c>
      <c r="N19" s="7">
        <v>100.23452710645842</v>
      </c>
      <c r="O19" s="7">
        <v>112.32450049103045</v>
      </c>
      <c r="P19" s="7">
        <v>92.928898967543915</v>
      </c>
      <c r="Q19" s="7">
        <v>101.81811378624643</v>
      </c>
      <c r="R19" s="27">
        <v>102.6999303635985</v>
      </c>
      <c r="S19" s="7">
        <v>97.246914103857392</v>
      </c>
      <c r="T19" s="7">
        <v>95.735789098835085</v>
      </c>
      <c r="U19" s="27">
        <v>106.10873896127275</v>
      </c>
      <c r="V19" s="27">
        <v>96.161325393031888</v>
      </c>
      <c r="W19" s="27">
        <v>102.55776113939518</v>
      </c>
      <c r="X19" s="27">
        <v>104.352010724808</v>
      </c>
      <c r="Y19" s="46">
        <f t="shared" si="3"/>
        <v>101.10622819418892</v>
      </c>
      <c r="Z19" s="47">
        <f t="shared" si="4"/>
        <v>1.6579835184887664</v>
      </c>
      <c r="AA19" s="34">
        <f t="shared" si="5"/>
        <v>5.498909239420513</v>
      </c>
      <c r="AB19" s="29">
        <v>13</v>
      </c>
      <c r="AC19" s="7">
        <v>96.460941718849796</v>
      </c>
      <c r="AD19" s="7">
        <v>87.331859364176651</v>
      </c>
      <c r="AE19" s="7">
        <v>85.669457116226027</v>
      </c>
      <c r="AF19" s="7">
        <v>100.43201000000001</v>
      </c>
      <c r="AG19" s="7">
        <v>101.39014320529778</v>
      </c>
      <c r="AH19" s="7">
        <v>95.823518689409354</v>
      </c>
      <c r="AI19" s="7">
        <v>106.06060944573001</v>
      </c>
      <c r="AJ19" s="7">
        <v>102.72523058636922</v>
      </c>
      <c r="AK19" s="7">
        <v>95.694264734290542</v>
      </c>
      <c r="AL19" s="7">
        <v>103.43271270170855</v>
      </c>
      <c r="AM19" s="46">
        <f t="shared" si="6"/>
        <v>97.502074756205786</v>
      </c>
      <c r="AN19" s="47">
        <f t="shared" si="7"/>
        <v>2.134420928434861</v>
      </c>
      <c r="AO19" s="17">
        <f t="shared" si="8"/>
        <v>6.7496316193854122</v>
      </c>
      <c r="AP19" s="29">
        <v>13</v>
      </c>
      <c r="AQ19" s="7">
        <v>99.670752970590542</v>
      </c>
      <c r="AR19" s="7">
        <v>112.80215213244409</v>
      </c>
      <c r="AS19" s="7">
        <v>96.507705450669803</v>
      </c>
      <c r="AT19" s="7">
        <v>104.06220229756036</v>
      </c>
      <c r="AU19" s="7">
        <v>98.718319964093141</v>
      </c>
      <c r="AV19" s="7">
        <v>101.56404753410449</v>
      </c>
      <c r="AW19" s="7">
        <v>100.19562451677049</v>
      </c>
      <c r="AX19" s="7">
        <v>99.620588718283656</v>
      </c>
      <c r="AY19" s="7">
        <v>102.46482904541139</v>
      </c>
      <c r="AZ19" s="7">
        <v>103.45364964993284</v>
      </c>
      <c r="BA19" s="46">
        <f t="shared" si="9"/>
        <v>101.90598722798609</v>
      </c>
      <c r="BB19" s="47">
        <f t="shared" si="10"/>
        <v>1.4088903704096114</v>
      </c>
      <c r="BC19" s="17">
        <f t="shared" si="11"/>
        <v>4.4553025439726675</v>
      </c>
    </row>
    <row r="20" spans="1:55" s="4" customFormat="1">
      <c r="A20" s="29">
        <v>14</v>
      </c>
      <c r="B20" s="7">
        <v>108.35480306322233</v>
      </c>
      <c r="C20" s="7">
        <v>93.671261135533328</v>
      </c>
      <c r="D20" s="7">
        <v>101.33357798825632</v>
      </c>
      <c r="E20" s="7">
        <v>90.709072542254731</v>
      </c>
      <c r="F20" s="7">
        <v>101.87543457118167</v>
      </c>
      <c r="G20" s="7">
        <v>132.44854680633551</v>
      </c>
      <c r="H20" s="7">
        <v>112.43190077736656</v>
      </c>
      <c r="I20" s="7">
        <v>100.76460420620785</v>
      </c>
      <c r="J20" s="46">
        <f t="shared" si="0"/>
        <v>105.19865013629479</v>
      </c>
      <c r="K20" s="47">
        <f t="shared" si="2"/>
        <v>4.6161787466998732</v>
      </c>
      <c r="L20" s="34">
        <f t="shared" si="1"/>
        <v>13.056525179842795</v>
      </c>
      <c r="M20" s="29">
        <v>14</v>
      </c>
      <c r="N20" s="7">
        <v>100.23452710645842</v>
      </c>
      <c r="O20" s="7">
        <v>81.903227596418418</v>
      </c>
      <c r="P20" s="7">
        <v>100.69344224381764</v>
      </c>
      <c r="Q20" s="7">
        <v>101.56980186711795</v>
      </c>
      <c r="R20" s="27">
        <v>102.981015638271</v>
      </c>
      <c r="S20" s="7">
        <v>100.52030800688001</v>
      </c>
      <c r="T20" s="7">
        <v>95.735789098835085</v>
      </c>
      <c r="U20" s="27">
        <v>108.48826057768188</v>
      </c>
      <c r="V20" s="27">
        <v>100.41476835231158</v>
      </c>
      <c r="W20" s="27">
        <v>104.2522691132673</v>
      </c>
      <c r="X20" s="27">
        <v>118.46605826500391</v>
      </c>
      <c r="Y20" s="46">
        <f t="shared" si="3"/>
        <v>101.38722435146029</v>
      </c>
      <c r="Z20" s="47">
        <f t="shared" si="4"/>
        <v>2.6422534789459409</v>
      </c>
      <c r="AA20" s="34">
        <f t="shared" si="5"/>
        <v>8.7633633906749075</v>
      </c>
      <c r="AB20" s="29">
        <v>14</v>
      </c>
      <c r="AC20" s="7">
        <v>100.86373989092934</v>
      </c>
      <c r="AD20" s="7">
        <v>79.625588746043462</v>
      </c>
      <c r="AE20" s="7">
        <v>102.80334554510675</v>
      </c>
      <c r="AF20" s="7">
        <v>103.43278900999999</v>
      </c>
      <c r="AG20" s="7">
        <v>96.689948372890996</v>
      </c>
      <c r="AH20" s="7">
        <v>109.35155476608007</v>
      </c>
      <c r="AI20" s="7">
        <v>90.909081043872547</v>
      </c>
      <c r="AJ20" s="7">
        <v>95.41519481286285</v>
      </c>
      <c r="AK20" s="7">
        <v>97.507968152743658</v>
      </c>
      <c r="AL20" s="7">
        <v>104.28578231066903</v>
      </c>
      <c r="AM20" s="46">
        <f t="shared" si="6"/>
        <v>98.088499265119864</v>
      </c>
      <c r="AN20" s="47">
        <f t="shared" si="7"/>
        <v>2.6365350445712097</v>
      </c>
      <c r="AO20" s="17">
        <f t="shared" si="8"/>
        <v>8.3374558716985785</v>
      </c>
      <c r="AP20" s="29">
        <v>14</v>
      </c>
      <c r="AQ20" s="7">
        <v>105.05837331087029</v>
      </c>
      <c r="AR20" s="7">
        <v>128.46909619964418</v>
      </c>
      <c r="AS20" s="7">
        <v>96.507705450669803</v>
      </c>
      <c r="AT20" s="7">
        <v>105.24925198573145</v>
      </c>
      <c r="AU20" s="7">
        <v>104.95314506708928</v>
      </c>
      <c r="AV20" s="7">
        <v>99.795970851156966</v>
      </c>
      <c r="AW20" s="7">
        <v>98.518591081107132</v>
      </c>
      <c r="AX20" s="7">
        <v>96.774168567716444</v>
      </c>
      <c r="AY20" s="7">
        <v>106.69016524009704</v>
      </c>
      <c r="AZ20" s="7">
        <v>101.44030533685262</v>
      </c>
      <c r="BA20" s="46">
        <f t="shared" si="9"/>
        <v>104.34567730909353</v>
      </c>
      <c r="BB20" s="47">
        <f t="shared" si="10"/>
        <v>2.9268619126688971</v>
      </c>
      <c r="BC20" s="17">
        <f t="shared" si="11"/>
        <v>9.2555500408305473</v>
      </c>
    </row>
    <row r="21" spans="1:55" s="4" customFormat="1">
      <c r="A21" s="29">
        <v>15</v>
      </c>
      <c r="B21" s="7">
        <v>106.58811606870859</v>
      </c>
      <c r="C21" s="7">
        <v>93.671261135533328</v>
      </c>
      <c r="D21" s="7">
        <v>104.22881507800945</v>
      </c>
      <c r="E21" s="7">
        <v>102.79462018426254</v>
      </c>
      <c r="F21" s="7">
        <v>106.29605203761388</v>
      </c>
      <c r="G21" s="7">
        <v>90.195031932986581</v>
      </c>
      <c r="H21" s="7">
        <v>104.401045082807</v>
      </c>
      <c r="I21" s="7">
        <v>92.572361949591908</v>
      </c>
      <c r="J21" s="46">
        <f t="shared" si="0"/>
        <v>100.09341293368915</v>
      </c>
      <c r="K21" s="47">
        <f t="shared" si="2"/>
        <v>2.3881996168755601</v>
      </c>
      <c r="L21" s="34">
        <f t="shared" si="1"/>
        <v>6.7548485756792935</v>
      </c>
      <c r="M21" s="29">
        <v>15</v>
      </c>
      <c r="N21" s="7">
        <v>103.75123981263575</v>
      </c>
      <c r="O21" s="7">
        <v>99.454129097963801</v>
      </c>
      <c r="P21" s="7">
        <v>100.38308208489784</v>
      </c>
      <c r="Q21" s="7">
        <v>109.26830853880192</v>
      </c>
      <c r="R21" s="27">
        <v>84.156841446684865</v>
      </c>
      <c r="S21" s="7">
        <v>101.61143451087462</v>
      </c>
      <c r="T21" s="7">
        <v>101.64541597392748</v>
      </c>
      <c r="U21" s="27">
        <v>106.81508986389522</v>
      </c>
      <c r="V21" s="27">
        <v>101.69383659592155</v>
      </c>
      <c r="W21" s="27">
        <v>103.57797903409806</v>
      </c>
      <c r="X21" s="27">
        <v>117.27266424883614</v>
      </c>
      <c r="Y21" s="46">
        <f t="shared" si="3"/>
        <v>102.6936382916852</v>
      </c>
      <c r="Z21" s="47">
        <f t="shared" si="4"/>
        <v>2.4071422038680956</v>
      </c>
      <c r="AA21" s="34">
        <f t="shared" si="5"/>
        <v>7.9835875072596574</v>
      </c>
      <c r="AB21" s="29">
        <v>15</v>
      </c>
      <c r="AC21" s="7">
        <v>94.059376886029668</v>
      </c>
      <c r="AD21" s="7">
        <v>115.9793975320204</v>
      </c>
      <c r="AE21" s="7">
        <v>100.2258932</v>
      </c>
      <c r="AF21" s="7">
        <v>92.136278910000001</v>
      </c>
      <c r="AG21" s="7">
        <v>102.24215057338964</v>
      </c>
      <c r="AH21" s="7">
        <v>120.6249033870934</v>
      </c>
      <c r="AI21" s="7">
        <v>94.696979900700455</v>
      </c>
      <c r="AJ21" s="7">
        <v>99.519079117096481</v>
      </c>
      <c r="AK21" s="7">
        <v>93.707832678277143</v>
      </c>
      <c r="AL21" s="7">
        <v>102.5796632188015</v>
      </c>
      <c r="AM21" s="46">
        <f t="shared" si="6"/>
        <v>101.57715554034084</v>
      </c>
      <c r="AN21" s="47">
        <f t="shared" si="7"/>
        <v>3.0416740776535947</v>
      </c>
      <c r="AO21" s="17">
        <f t="shared" si="8"/>
        <v>9.6186179852772238</v>
      </c>
      <c r="AP21" s="29">
        <v>15</v>
      </c>
      <c r="AQ21" s="7">
        <v>101.91564418114555</v>
      </c>
      <c r="AR21" s="7">
        <v>119.96420365850238</v>
      </c>
      <c r="AS21" s="7">
        <v>98.69398134787069</v>
      </c>
      <c r="AT21" s="7">
        <v>96.544514373147194</v>
      </c>
      <c r="AU21" s="7">
        <v>98.718319964093141</v>
      </c>
      <c r="AV21" s="7">
        <v>101.36761088843829</v>
      </c>
      <c r="AW21" s="7">
        <v>111.51491299971595</v>
      </c>
      <c r="AX21" s="7">
        <v>101.89745746667514</v>
      </c>
      <c r="AY21" s="7">
        <v>105.63376153059505</v>
      </c>
      <c r="AZ21" s="7">
        <v>100.27877480543181</v>
      </c>
      <c r="BA21" s="46">
        <f t="shared" si="9"/>
        <v>103.65291812156154</v>
      </c>
      <c r="BB21" s="47">
        <f t="shared" si="10"/>
        <v>2.2459115739418327</v>
      </c>
      <c r="BC21" s="17">
        <f t="shared" si="11"/>
        <v>7.1021959969898614</v>
      </c>
    </row>
    <row r="22" spans="1:55" s="4" customFormat="1">
      <c r="A22" s="30" t="s">
        <v>17</v>
      </c>
      <c r="B22" s="7">
        <v>105.9992761774123</v>
      </c>
      <c r="C22" s="7">
        <v>95.243375413289158</v>
      </c>
      <c r="D22" s="7">
        <v>96.56452213</v>
      </c>
      <c r="E22" s="7">
        <v>100.86962584446182</v>
      </c>
      <c r="F22" s="7">
        <v>90.421945791992201</v>
      </c>
      <c r="G22" s="7">
        <v>91.820096764731659</v>
      </c>
      <c r="H22" s="7">
        <v>112.43190077736656</v>
      </c>
      <c r="I22" s="7">
        <v>100.76460420620785</v>
      </c>
      <c r="J22" s="46">
        <f t="shared" si="0"/>
        <v>99.26441838818269</v>
      </c>
      <c r="K22" s="47">
        <f t="shared" si="2"/>
        <v>2.6071112326110031</v>
      </c>
      <c r="L22" s="34">
        <f t="shared" si="1"/>
        <v>7.3740241275474361</v>
      </c>
      <c r="M22" s="30" t="s">
        <v>17</v>
      </c>
      <c r="N22" s="7">
        <v>86.685387890545556</v>
      </c>
      <c r="O22" s="7">
        <v>106.90365832667811</v>
      </c>
      <c r="P22" s="7">
        <v>92.928898967543915</v>
      </c>
      <c r="Q22" s="7">
        <v>99.086470433345525</v>
      </c>
      <c r="R22" s="27">
        <v>102.34335999544879</v>
      </c>
      <c r="S22" s="7">
        <v>106.69112403987199</v>
      </c>
      <c r="T22" s="7">
        <v>98.49363476883795</v>
      </c>
      <c r="U22" s="27">
        <v>99.554412115349407</v>
      </c>
      <c r="V22" s="27">
        <v>100.75981343435015</v>
      </c>
      <c r="W22" s="27">
        <v>104.81250760680348</v>
      </c>
      <c r="X22" s="27">
        <v>117.27266424883614</v>
      </c>
      <c r="Y22" s="46">
        <f t="shared" si="3"/>
        <v>101.4119938025101</v>
      </c>
      <c r="Z22" s="47">
        <f t="shared" si="4"/>
        <v>2.3906181141493827</v>
      </c>
      <c r="AA22" s="34">
        <f t="shared" si="5"/>
        <v>7.928783301660518</v>
      </c>
      <c r="AB22" s="30" t="s">
        <v>17</v>
      </c>
      <c r="AC22" s="7">
        <v>99.611283721000007</v>
      </c>
      <c r="AD22" s="7">
        <v>92.105274504155503</v>
      </c>
      <c r="AE22" s="7">
        <v>108.51464667867448</v>
      </c>
      <c r="AF22" s="7">
        <v>108.07973193695786</v>
      </c>
      <c r="AG22" s="7">
        <v>107.35426513762781</v>
      </c>
      <c r="AH22" s="7">
        <v>100.48509190678094</v>
      </c>
      <c r="AI22" s="7">
        <v>90.909081043872547</v>
      </c>
      <c r="AJ22" s="7">
        <v>103.87945326706939</v>
      </c>
      <c r="AK22" s="7">
        <v>102.47582257234551</v>
      </c>
      <c r="AL22" s="7">
        <v>103.00618796025502</v>
      </c>
      <c r="AM22" s="46">
        <f t="shared" si="6"/>
        <v>101.64208387287388</v>
      </c>
      <c r="AN22" s="47">
        <f t="shared" si="7"/>
        <v>1.9450136567171306</v>
      </c>
      <c r="AO22" s="17">
        <f t="shared" si="8"/>
        <v>6.1506732353589912</v>
      </c>
      <c r="AP22" s="30" t="s">
        <v>17</v>
      </c>
      <c r="AQ22" s="7">
        <v>102.20264628346779</v>
      </c>
      <c r="AR22" s="7">
        <v>74.306171988690608</v>
      </c>
      <c r="AS22" s="7">
        <v>114.93470336907761</v>
      </c>
      <c r="AT22" s="7">
        <v>102.80007124127479</v>
      </c>
      <c r="AU22" s="7">
        <v>97.631292806024746</v>
      </c>
      <c r="AV22" s="7">
        <v>101.3675604012049</v>
      </c>
      <c r="AW22" s="7">
        <v>101.47589329335665</v>
      </c>
      <c r="AX22" s="7">
        <v>106.14199528472072</v>
      </c>
      <c r="AY22" s="7">
        <v>100.14377978787574</v>
      </c>
      <c r="AZ22" s="7">
        <v>99.709687263665145</v>
      </c>
      <c r="BA22" s="46">
        <f t="shared" si="9"/>
        <v>100.07138017193587</v>
      </c>
      <c r="BB22" s="47">
        <f t="shared" si="10"/>
        <v>3.237536061298671</v>
      </c>
      <c r="BC22" s="17">
        <f t="shared" si="11"/>
        <v>10.237987960634312</v>
      </c>
    </row>
    <row r="23" spans="1:55" s="4" customFormat="1">
      <c r="A23" s="18">
        <v>2</v>
      </c>
      <c r="B23" s="7">
        <v>92.454929012213825</v>
      </c>
      <c r="C23" s="7">
        <v>97.863545141529272</v>
      </c>
      <c r="D23" s="7">
        <v>120.51459366959509</v>
      </c>
      <c r="E23" s="7">
        <v>96.486025441028829</v>
      </c>
      <c r="F23" s="7">
        <v>86.20229463523404</v>
      </c>
      <c r="G23" s="7">
        <v>116.19717034163176</v>
      </c>
      <c r="H23" s="7">
        <v>94.147258623106239</v>
      </c>
      <c r="I23" s="7">
        <v>101.99345276961628</v>
      </c>
      <c r="J23" s="46">
        <f t="shared" si="0"/>
        <v>100.73240870424442</v>
      </c>
      <c r="K23" s="47">
        <f t="shared" si="2"/>
        <v>4.1861829743397596</v>
      </c>
      <c r="L23" s="34">
        <f t="shared" si="1"/>
        <v>11.840313473773261</v>
      </c>
      <c r="M23" s="18">
        <v>2</v>
      </c>
      <c r="N23" s="7">
        <v>100.83803919416638</v>
      </c>
      <c r="O23" s="7">
        <v>103.4175868426405</v>
      </c>
      <c r="P23" s="7">
        <v>98.895181146120819</v>
      </c>
      <c r="Q23" s="7">
        <v>103.05985811146137</v>
      </c>
      <c r="R23" s="27">
        <v>90.575619781657295</v>
      </c>
      <c r="S23" s="7">
        <v>95.473837389608676</v>
      </c>
      <c r="T23" s="7">
        <v>96.523767061791048</v>
      </c>
      <c r="U23" s="27">
        <v>98.314843124829935</v>
      </c>
      <c r="V23" s="27">
        <v>97.134648392564173</v>
      </c>
      <c r="W23" s="27">
        <v>102.9176318564336</v>
      </c>
      <c r="X23" s="27">
        <v>83.284210571190528</v>
      </c>
      <c r="Y23" s="46">
        <f t="shared" si="3"/>
        <v>97.312293042951296</v>
      </c>
      <c r="Z23" s="47">
        <f t="shared" si="4"/>
        <v>1.8187747665190055</v>
      </c>
      <c r="AA23" s="34">
        <f t="shared" si="5"/>
        <v>6.0321934787097877</v>
      </c>
      <c r="AB23" s="18">
        <v>2</v>
      </c>
      <c r="AC23" s="7">
        <v>96.861284675344024</v>
      </c>
      <c r="AD23" s="7">
        <v>87.331859364176651</v>
      </c>
      <c r="AE23" s="7">
        <v>101.33345545106999</v>
      </c>
      <c r="AF23" s="7">
        <v>108.07973193695786</v>
      </c>
      <c r="AG23" s="7">
        <v>81.793715768332589</v>
      </c>
      <c r="AH23" s="7">
        <v>106.8990276829402</v>
      </c>
      <c r="AI23" s="7">
        <v>94.696979900700455</v>
      </c>
      <c r="AJ23" s="7">
        <v>96.569417493563023</v>
      </c>
      <c r="AK23" s="7">
        <v>98.131460079389356</v>
      </c>
      <c r="AL23" s="7">
        <v>95.968502891533973</v>
      </c>
      <c r="AM23" s="46">
        <f t="shared" si="6"/>
        <v>96.766543524400817</v>
      </c>
      <c r="AN23" s="47">
        <f t="shared" si="7"/>
        <v>2.5200127474261786</v>
      </c>
      <c r="AO23" s="17">
        <f t="shared" si="8"/>
        <v>7.9689800145253455</v>
      </c>
      <c r="AP23" s="18">
        <v>2</v>
      </c>
      <c r="AQ23" s="7">
        <v>104.84581185045924</v>
      </c>
      <c r="AR23" s="7">
        <v>134.02256090026214</v>
      </c>
      <c r="AS23" s="7">
        <v>107.75128315802071</v>
      </c>
      <c r="AT23" s="7">
        <v>107.42039928244512</v>
      </c>
      <c r="AU23" s="7">
        <v>106.60290373783899</v>
      </c>
      <c r="AV23" s="7">
        <v>105.49300993485309</v>
      </c>
      <c r="AW23" s="7">
        <v>99.798731480891149</v>
      </c>
      <c r="AX23" s="7">
        <v>99.06546527041381</v>
      </c>
      <c r="AY23" s="7">
        <v>101.65352065838866</v>
      </c>
      <c r="AZ23" s="7">
        <v>100.5469224761913</v>
      </c>
      <c r="BA23" s="46">
        <f t="shared" si="9"/>
        <v>106.72006087497641</v>
      </c>
      <c r="BB23" s="47">
        <f t="shared" si="10"/>
        <v>3.2011936871367341</v>
      </c>
      <c r="BC23" s="17">
        <f t="shared" si="11"/>
        <v>10.123063282704539</v>
      </c>
    </row>
    <row r="24" spans="1:55" s="4" customFormat="1">
      <c r="A24" s="18">
        <v>3</v>
      </c>
      <c r="B24" s="7">
        <v>88.332702261072768</v>
      </c>
      <c r="C24" s="7">
        <v>98.780596770905973</v>
      </c>
      <c r="D24" s="7">
        <v>98.800219759350199</v>
      </c>
      <c r="E24" s="7">
        <v>92.474982829689651</v>
      </c>
      <c r="F24" s="7">
        <v>101.87543457118167</v>
      </c>
      <c r="G24" s="7">
        <v>104.00869571209357</v>
      </c>
      <c r="H24" s="7">
        <v>79.854491953401805</v>
      </c>
      <c r="I24" s="7">
        <v>99.126146246616599</v>
      </c>
      <c r="J24" s="46">
        <f t="shared" si="0"/>
        <v>95.406658763039019</v>
      </c>
      <c r="K24" s="47">
        <f t="shared" si="2"/>
        <v>2.8444177097766148</v>
      </c>
      <c r="L24" s="34">
        <f t="shared" si="1"/>
        <v>8.0452282044406136</v>
      </c>
      <c r="M24" s="18">
        <v>3</v>
      </c>
      <c r="N24" s="7">
        <v>105.50988574759397</v>
      </c>
      <c r="O24" s="7">
        <v>92.959568559596732</v>
      </c>
      <c r="P24" s="7">
        <v>102.85097800196365</v>
      </c>
      <c r="Q24" s="7">
        <v>102.06650824412007</v>
      </c>
      <c r="R24" s="27">
        <v>112.32804519020503</v>
      </c>
      <c r="S24" s="7">
        <v>103.38452972788747</v>
      </c>
      <c r="T24" s="7">
        <v>111.10079522012362</v>
      </c>
      <c r="U24" s="27">
        <v>84.867434281778074</v>
      </c>
      <c r="V24" s="27">
        <v>88.805226202989616</v>
      </c>
      <c r="W24" s="27">
        <v>94.440562657131665</v>
      </c>
      <c r="X24" s="27">
        <v>93.818145233115345</v>
      </c>
      <c r="Y24" s="46">
        <f t="shared" si="3"/>
        <v>99.284698096955012</v>
      </c>
      <c r="Z24" s="47">
        <f t="shared" si="4"/>
        <v>2.6914011127904054</v>
      </c>
      <c r="AA24" s="34">
        <f t="shared" si="5"/>
        <v>8.9263676514707679</v>
      </c>
      <c r="AB24" s="18">
        <v>3</v>
      </c>
      <c r="AC24" s="7">
        <v>98.862506551669867</v>
      </c>
      <c r="AD24" s="7">
        <v>74.561401743798044</v>
      </c>
      <c r="AE24" s="7">
        <v>102.80334554510675</v>
      </c>
      <c r="AF24" s="7">
        <v>87.814792159407389</v>
      </c>
      <c r="AG24" s="7">
        <v>92.017944896808928</v>
      </c>
      <c r="AH24" s="7">
        <v>95.823518689409354</v>
      </c>
      <c r="AI24" s="7">
        <v>98.484834073892273</v>
      </c>
      <c r="AJ24" s="7">
        <v>110.93299251306436</v>
      </c>
      <c r="AK24" s="7">
        <v>99.664736528732107</v>
      </c>
      <c r="AL24" s="7">
        <v>107.05819983880143</v>
      </c>
      <c r="AM24" s="46">
        <f t="shared" si="6"/>
        <v>96.802427254069045</v>
      </c>
      <c r="AN24" s="47">
        <f t="shared" si="7"/>
        <v>3.258190250457778</v>
      </c>
      <c r="AO24" s="17">
        <f t="shared" si="8"/>
        <v>10.303302241601049</v>
      </c>
      <c r="AP24" s="18">
        <v>3</v>
      </c>
      <c r="AQ24" s="7">
        <v>99.221781225194732</v>
      </c>
      <c r="AR24" s="7">
        <v>89.833958805104189</v>
      </c>
      <c r="AS24" s="7">
        <v>107.1265946009691</v>
      </c>
      <c r="AT24" s="7">
        <v>99.334937508187082</v>
      </c>
      <c r="AU24" s="7">
        <v>96.575899476529031</v>
      </c>
      <c r="AV24" s="7">
        <v>105.88593371341888</v>
      </c>
      <c r="AW24" s="7">
        <v>108.60456102154443</v>
      </c>
      <c r="AX24" s="7">
        <v>102.87570844947558</v>
      </c>
      <c r="AY24" s="7">
        <v>97.124308666413413</v>
      </c>
      <c r="AZ24" s="7">
        <v>101.15583972723981</v>
      </c>
      <c r="BA24" s="46">
        <f t="shared" si="9"/>
        <v>100.77395231940764</v>
      </c>
      <c r="BB24" s="47">
        <f t="shared" si="10"/>
        <v>1.7872296081110337</v>
      </c>
      <c r="BC24" s="17">
        <f t="shared" si="11"/>
        <v>5.6517162633210098</v>
      </c>
    </row>
    <row r="25" spans="1:55" s="4" customFormat="1">
      <c r="A25" s="18">
        <v>4</v>
      </c>
      <c r="B25" s="7">
        <v>100.11043965666128</v>
      </c>
      <c r="C25" s="7">
        <v>100.22171344796007</v>
      </c>
      <c r="D25" s="7">
        <v>115.44792876252717</v>
      </c>
      <c r="E25" s="7">
        <v>116.31314072308024</v>
      </c>
      <c r="F25" s="7">
        <v>83.590090763952787</v>
      </c>
      <c r="G25" s="7">
        <v>107.25896745309649</v>
      </c>
      <c r="H25" s="7">
        <v>99.047150058263639</v>
      </c>
      <c r="I25" s="7">
        <v>92.572361949591908</v>
      </c>
      <c r="J25" s="46">
        <f t="shared" si="0"/>
        <v>101.8202241018917</v>
      </c>
      <c r="K25" s="47">
        <f t="shared" si="2"/>
        <v>3.9105355644920756</v>
      </c>
      <c r="L25" s="34">
        <f t="shared" si="1"/>
        <v>11.060664862894042</v>
      </c>
      <c r="M25" s="18">
        <v>4</v>
      </c>
      <c r="N25" s="7">
        <v>102.60724327046297</v>
      </c>
      <c r="O25" s="7">
        <v>88.923652393710427</v>
      </c>
      <c r="P25" s="7">
        <v>92.928898967543915</v>
      </c>
      <c r="Q25" s="7">
        <v>97.099782489912258</v>
      </c>
      <c r="R25" s="27">
        <v>84.870087534688523</v>
      </c>
      <c r="S25" s="7">
        <v>101.74783072051348</v>
      </c>
      <c r="T25" s="7">
        <v>96.917738227805259</v>
      </c>
      <c r="U25" s="27">
        <v>96.150428357034016</v>
      </c>
      <c r="V25" s="27">
        <v>97.904904474257677</v>
      </c>
      <c r="W25" s="27">
        <v>96.939120320750831</v>
      </c>
      <c r="X25" s="27">
        <v>89.147840325120725</v>
      </c>
      <c r="Y25" s="46">
        <f t="shared" si="3"/>
        <v>95.021593371072726</v>
      </c>
      <c r="Z25" s="47">
        <f t="shared" si="4"/>
        <v>1.6599056631887166</v>
      </c>
      <c r="AA25" s="34">
        <f t="shared" si="5"/>
        <v>5.505284272183018</v>
      </c>
      <c r="AB25" s="18">
        <v>4</v>
      </c>
      <c r="AC25" s="7">
        <v>96.861170046007871</v>
      </c>
      <c r="AD25" s="7">
        <v>119.45204041255479</v>
      </c>
      <c r="AE25" s="7">
        <v>114.22594781224223</v>
      </c>
      <c r="AF25" s="7">
        <v>108.07973193695786</v>
      </c>
      <c r="AG25" s="7">
        <v>107.35426513762781</v>
      </c>
      <c r="AH25" s="7">
        <v>100.48509190678094</v>
      </c>
      <c r="AI25" s="7">
        <v>98.484834073892273</v>
      </c>
      <c r="AJ25" s="7">
        <v>105.03366926599746</v>
      </c>
      <c r="AK25" s="7">
        <v>100.04809922101445</v>
      </c>
      <c r="AL25" s="7">
        <v>107.69797353361274</v>
      </c>
      <c r="AM25" s="46">
        <f t="shared" si="6"/>
        <v>105.77228233466883</v>
      </c>
      <c r="AN25" s="47">
        <f t="shared" si="7"/>
        <v>2.2703806570340217</v>
      </c>
      <c r="AO25" s="17">
        <f t="shared" si="8"/>
        <v>7.1795740318170944</v>
      </c>
      <c r="AP25" s="18">
        <v>4</v>
      </c>
      <c r="AQ25" s="7">
        <v>108.201134924171</v>
      </c>
      <c r="AR25" s="7">
        <v>114.59899585993554</v>
      </c>
      <c r="AS25" s="7">
        <v>113.06072573238708</v>
      </c>
      <c r="AT25" s="7">
        <v>103.95527077251043</v>
      </c>
      <c r="AU25" s="7">
        <v>105.47282868961226</v>
      </c>
      <c r="AV25" s="7">
        <v>102.34984001425423</v>
      </c>
      <c r="AW25" s="7">
        <v>114.05559289492291</v>
      </c>
      <c r="AX25" s="7">
        <v>97.432949302863975</v>
      </c>
      <c r="AY25" s="7">
        <v>99.823881073187238</v>
      </c>
      <c r="AZ25" s="7">
        <v>106.94052249191705</v>
      </c>
      <c r="BA25" s="46">
        <f t="shared" si="9"/>
        <v>106.58917417557618</v>
      </c>
      <c r="BB25" s="47">
        <f t="shared" si="10"/>
        <v>1.8864097815329346</v>
      </c>
      <c r="BC25" s="17">
        <f t="shared" si="11"/>
        <v>5.9653515100647123</v>
      </c>
    </row>
    <row r="26" spans="1:55" s="4" customFormat="1">
      <c r="A26" s="18">
        <v>5</v>
      </c>
      <c r="B26" s="7">
        <v>104.23258918289858</v>
      </c>
      <c r="C26" s="7">
        <v>102.97289736465089</v>
      </c>
      <c r="D26" s="7">
        <v>104.22881507800945</v>
      </c>
      <c r="E26" s="7">
        <v>100.22548735962361</v>
      </c>
      <c r="F26" s="7">
        <v>96.851968150771313</v>
      </c>
      <c r="G26" s="7">
        <v>95.882980840208063</v>
      </c>
      <c r="H26" s="7">
        <v>109.01396610957983</v>
      </c>
      <c r="I26" s="7">
        <v>108.54724385826101</v>
      </c>
      <c r="J26" s="46">
        <f t="shared" si="0"/>
        <v>102.74449349300033</v>
      </c>
      <c r="K26" s="47">
        <f t="shared" si="2"/>
        <v>1.7196117141845717</v>
      </c>
      <c r="L26" s="34">
        <f t="shared" si="1"/>
        <v>4.8637964164309357</v>
      </c>
      <c r="M26" s="18">
        <v>5</v>
      </c>
      <c r="N26" s="7">
        <v>106.14540609636821</v>
      </c>
      <c r="O26" s="7">
        <v>108.06556772273372</v>
      </c>
      <c r="P26" s="7">
        <v>97.41172327258181</v>
      </c>
      <c r="Q26" s="7">
        <v>105.04654212447819</v>
      </c>
      <c r="R26" s="27">
        <v>84.513513403977953</v>
      </c>
      <c r="S26" s="7">
        <v>103.52090949062487</v>
      </c>
      <c r="T26" s="7">
        <v>101.64543972787916</v>
      </c>
      <c r="U26" s="27">
        <v>109.07771928508069</v>
      </c>
      <c r="V26" s="27">
        <v>109.58262147058338</v>
      </c>
      <c r="W26" s="27">
        <v>107.76902888184111</v>
      </c>
      <c r="X26" s="27">
        <v>89.147840325120725</v>
      </c>
      <c r="Y26" s="46">
        <f t="shared" si="3"/>
        <v>101.99330107284273</v>
      </c>
      <c r="Z26" s="47">
        <f t="shared" si="4"/>
        <v>2.5200554926165464</v>
      </c>
      <c r="AA26" s="34">
        <f t="shared" si="5"/>
        <v>8.3580785198833265</v>
      </c>
      <c r="AB26" s="18">
        <v>5</v>
      </c>
      <c r="AC26" s="7">
        <v>93.258931694647046</v>
      </c>
      <c r="AD26" s="7">
        <v>99.535040733256736</v>
      </c>
      <c r="AE26" s="7">
        <v>104.4566732</v>
      </c>
      <c r="AF26" s="7">
        <v>99.234320100000005</v>
      </c>
      <c r="AG26" s="7">
        <v>97.130036009151453</v>
      </c>
      <c r="AH26" s="7">
        <v>95.823518689409354</v>
      </c>
      <c r="AI26" s="7">
        <v>106.06060944573001</v>
      </c>
      <c r="AJ26" s="7">
        <v>103.75120333287067</v>
      </c>
      <c r="AK26" s="7">
        <v>102.85914489902845</v>
      </c>
      <c r="AL26" s="7">
        <v>103.00618796025502</v>
      </c>
      <c r="AM26" s="46">
        <f t="shared" si="6"/>
        <v>100.51156660643488</v>
      </c>
      <c r="AN26" s="47">
        <f t="shared" si="7"/>
        <v>1.3215456655856874</v>
      </c>
      <c r="AO26" s="17">
        <f t="shared" si="8"/>
        <v>4.1790943351739713</v>
      </c>
      <c r="AP26" s="18">
        <v>5</v>
      </c>
      <c r="AQ26" s="7">
        <v>103.0837041285497</v>
      </c>
      <c r="AR26" s="7">
        <v>116.38316271423761</v>
      </c>
      <c r="AS26" s="7">
        <v>115.87168618507302</v>
      </c>
      <c r="AT26" s="7">
        <v>101.29257893345178</v>
      </c>
      <c r="AU26" s="7">
        <v>103.9642652969343</v>
      </c>
      <c r="AV26" s="7">
        <v>106.67167111658671</v>
      </c>
      <c r="AW26" s="7">
        <v>103.57259206095726</v>
      </c>
      <c r="AX26" s="7">
        <v>103.96457984964242</v>
      </c>
      <c r="AY26" s="7">
        <v>104.04937330813347</v>
      </c>
      <c r="AZ26" s="7">
        <v>99.194671199992442</v>
      </c>
      <c r="BA26" s="46">
        <f t="shared" si="9"/>
        <v>105.80482847935586</v>
      </c>
      <c r="BB26" s="47">
        <f t="shared" si="10"/>
        <v>1.826630104555554</v>
      </c>
      <c r="BC26" s="17">
        <f t="shared" si="11"/>
        <v>5.7763115730270593</v>
      </c>
    </row>
    <row r="27" spans="1:55" s="4" customFormat="1">
      <c r="A27" s="18">
        <v>6</v>
      </c>
      <c r="B27" s="7">
        <v>98.343842757868629</v>
      </c>
      <c r="C27" s="7">
        <v>103.62793513140652</v>
      </c>
      <c r="D27" s="7">
        <v>96.56452213</v>
      </c>
      <c r="E27" s="7">
        <v>100.86962584446182</v>
      </c>
      <c r="F27" s="7">
        <v>95.651968150771296</v>
      </c>
      <c r="G27" s="7">
        <v>95.882980840208063</v>
      </c>
      <c r="H27" s="7">
        <v>102.91908831543631</v>
      </c>
      <c r="I27" s="7">
        <v>99.126166621476713</v>
      </c>
      <c r="J27" s="46">
        <f t="shared" si="0"/>
        <v>99.123266223953678</v>
      </c>
      <c r="K27" s="47">
        <f t="shared" si="2"/>
        <v>1.0975143963522846</v>
      </c>
      <c r="L27" s="34">
        <f t="shared" si="1"/>
        <v>3.1042394884422433</v>
      </c>
      <c r="M27" s="18">
        <v>6</v>
      </c>
      <c r="N27" s="7">
        <v>100.23452710645842</v>
      </c>
      <c r="O27" s="7">
        <v>111.15439265493919</v>
      </c>
      <c r="P27" s="7">
        <v>100.38308208489784</v>
      </c>
      <c r="Q27" s="7">
        <v>103.30817003058985</v>
      </c>
      <c r="R27" s="27">
        <v>92.358674800692583</v>
      </c>
      <c r="S27" s="7">
        <v>106.69112403987199</v>
      </c>
      <c r="T27" s="7">
        <v>89.826162223742656</v>
      </c>
      <c r="U27" s="27">
        <v>102.01038602350728</v>
      </c>
      <c r="V27" s="27">
        <v>96.785871670551984</v>
      </c>
      <c r="W27" s="27">
        <v>107.01842432835028</v>
      </c>
      <c r="X27" s="27">
        <v>99.681774987045571</v>
      </c>
      <c r="Y27" s="46">
        <f t="shared" si="3"/>
        <v>100.85932635914979</v>
      </c>
      <c r="Z27" s="47">
        <f t="shared" si="4"/>
        <v>1.9017770314340425</v>
      </c>
      <c r="AA27" s="34">
        <f t="shared" si="5"/>
        <v>6.3074808481826459</v>
      </c>
      <c r="AB27" s="18">
        <v>6</v>
      </c>
      <c r="AC27" s="7">
        <v>95.260165033906532</v>
      </c>
      <c r="AD27" s="7">
        <v>65.789465363619342</v>
      </c>
      <c r="AE27" s="7">
        <v>99.048932100000002</v>
      </c>
      <c r="AF27" s="7">
        <v>108.07973193695786</v>
      </c>
      <c r="AG27" s="7">
        <v>97.130036009151453</v>
      </c>
      <c r="AH27" s="7">
        <v>105.83004013834731</v>
      </c>
      <c r="AI27" s="7">
        <v>102.27273293072014</v>
      </c>
      <c r="AJ27" s="7">
        <v>104.52067621097463</v>
      </c>
      <c r="AK27" s="7">
        <v>99.409216450671607</v>
      </c>
      <c r="AL27" s="7">
        <v>108.55103643388875</v>
      </c>
      <c r="AM27" s="46">
        <f t="shared" si="6"/>
        <v>98.589203260823766</v>
      </c>
      <c r="AN27" s="47">
        <f t="shared" si="7"/>
        <v>3.9163574041616207</v>
      </c>
      <c r="AO27" s="17">
        <f t="shared" si="8"/>
        <v>12.384609528415318</v>
      </c>
      <c r="AP27" s="18">
        <v>6</v>
      </c>
      <c r="AQ27" s="7">
        <v>98.678398966631548</v>
      </c>
      <c r="AR27" s="7">
        <v>107.80076374107857</v>
      </c>
      <c r="AS27" s="7">
        <v>111.49914239380433</v>
      </c>
      <c r="AT27" s="7">
        <v>104.34025371247391</v>
      </c>
      <c r="AU27" s="7">
        <v>102.38102018552529</v>
      </c>
      <c r="AV27" s="7">
        <v>103.33206455032165</v>
      </c>
      <c r="AW27" s="7">
        <v>106.50787173479065</v>
      </c>
      <c r="AX27" s="7">
        <v>101.24288070549213</v>
      </c>
      <c r="AY27" s="7">
        <v>102.65991545613757</v>
      </c>
      <c r="AZ27" s="7">
        <v>103.13483546413826</v>
      </c>
      <c r="BA27" s="46">
        <f t="shared" si="9"/>
        <v>104.15771469103939</v>
      </c>
      <c r="BB27" s="47">
        <f t="shared" si="10"/>
        <v>1.1468416032899023</v>
      </c>
      <c r="BC27" s="17">
        <f t="shared" si="11"/>
        <v>3.6266315818353454</v>
      </c>
    </row>
    <row r="28" spans="1:55" s="4" customFormat="1">
      <c r="A28" s="18">
        <v>7</v>
      </c>
      <c r="B28" s="7">
        <v>95.001234152989994</v>
      </c>
      <c r="C28" s="7">
        <v>102.67664732980001</v>
      </c>
      <c r="D28" s="7">
        <v>100.24783830422676</v>
      </c>
      <c r="E28" s="7">
        <v>96.149409176105806</v>
      </c>
      <c r="F28" s="7">
        <v>108.50634827706899</v>
      </c>
      <c r="G28" s="7">
        <v>91.820096764731659</v>
      </c>
      <c r="H28" s="7">
        <v>94.147258623106239</v>
      </c>
      <c r="I28" s="7">
        <v>94.210833492423234</v>
      </c>
      <c r="J28" s="46">
        <f t="shared" si="0"/>
        <v>97.84495826505659</v>
      </c>
      <c r="K28" s="47">
        <f t="shared" si="2"/>
        <v>1.9681605980815333</v>
      </c>
      <c r="L28" s="34">
        <f t="shared" si="1"/>
        <v>5.5667988214704938</v>
      </c>
      <c r="M28" s="18">
        <v>7</v>
      </c>
      <c r="N28" s="7">
        <v>105.50988574759397</v>
      </c>
      <c r="O28" s="7">
        <v>110.3895581627803</v>
      </c>
      <c r="P28" s="7">
        <v>100.87304472952341</v>
      </c>
      <c r="Q28" s="7">
        <v>102.06654754828442</v>
      </c>
      <c r="R28" s="27">
        <v>89.862381218775383</v>
      </c>
      <c r="S28" s="7">
        <v>103.52090949062487</v>
      </c>
      <c r="T28" s="7">
        <v>96.917738227805259</v>
      </c>
      <c r="U28" s="27">
        <v>89.042239711620397</v>
      </c>
      <c r="V28" s="27">
        <v>95.983084027726022</v>
      </c>
      <c r="W28" s="27">
        <v>96.619449766557892</v>
      </c>
      <c r="X28" s="27">
        <v>128.99992375669652</v>
      </c>
      <c r="Y28" s="46">
        <f t="shared" si="3"/>
        <v>101.7986147625444</v>
      </c>
      <c r="Z28" s="47">
        <f t="shared" si="4"/>
        <v>3.3317340530145594</v>
      </c>
      <c r="AA28" s="34">
        <f t="shared" si="5"/>
        <v>11.05011175509936</v>
      </c>
      <c r="AB28" s="18">
        <v>7</v>
      </c>
      <c r="AC28" s="7">
        <v>96.861170046007871</v>
      </c>
      <c r="AD28" s="7">
        <v>122.96510326907153</v>
      </c>
      <c r="AE28" s="7">
        <v>94.236393844755128</v>
      </c>
      <c r="AF28" s="7">
        <v>94.56977208525754</v>
      </c>
      <c r="AG28" s="7">
        <v>92.017944896808928</v>
      </c>
      <c r="AH28" s="7">
        <v>87.932168005404492</v>
      </c>
      <c r="AI28" s="7">
        <v>106.06060944573001</v>
      </c>
      <c r="AJ28" s="7">
        <v>108.23982073527021</v>
      </c>
      <c r="AK28" s="7">
        <v>102.98692053615667</v>
      </c>
      <c r="AL28" s="7">
        <v>111.96325449157038</v>
      </c>
      <c r="AM28" s="46">
        <f t="shared" si="6"/>
        <v>101.78331573560328</v>
      </c>
      <c r="AN28" s="47">
        <f t="shared" si="7"/>
        <v>3.3897970445181134</v>
      </c>
      <c r="AO28" s="17">
        <f t="shared" si="8"/>
        <v>10.719479466384428</v>
      </c>
      <c r="AP28" s="18">
        <v>7</v>
      </c>
      <c r="AQ28" s="7">
        <v>101.017643844096</v>
      </c>
      <c r="AR28" s="7">
        <v>113.62780964805144</v>
      </c>
      <c r="AS28" s="7">
        <v>101.81715202660273</v>
      </c>
      <c r="AT28" s="7">
        <v>97.335793159573143</v>
      </c>
      <c r="AU28" s="7">
        <v>102.90872082763636</v>
      </c>
      <c r="AV28" s="7">
        <v>101.17112375553867</v>
      </c>
      <c r="AW28" s="7">
        <v>101.47589329335665</v>
      </c>
      <c r="AX28" s="7">
        <v>103.42030393498125</v>
      </c>
      <c r="AY28" s="7">
        <v>103.163112855012</v>
      </c>
      <c r="AZ28" s="7">
        <v>107.85391170575419</v>
      </c>
      <c r="BA28" s="46">
        <f t="shared" si="9"/>
        <v>103.37914650506025</v>
      </c>
      <c r="BB28" s="47">
        <f t="shared" si="10"/>
        <v>1.4077746942800113</v>
      </c>
      <c r="BC28" s="17">
        <f t="shared" si="11"/>
        <v>4.4517744662720498</v>
      </c>
    </row>
    <row r="29" spans="1:55" s="4" customFormat="1">
      <c r="A29" s="18">
        <v>8</v>
      </c>
      <c r="B29" s="7">
        <v>101.28820953497495</v>
      </c>
      <c r="C29" s="7">
        <v>102.18682674822692</v>
      </c>
      <c r="D29" s="7">
        <v>101.69550839984764</v>
      </c>
      <c r="E29" s="7">
        <v>100.86962584446182</v>
      </c>
      <c r="F29" s="7">
        <v>101.87543457118167</v>
      </c>
      <c r="G29" s="7">
        <v>90.195031932986581</v>
      </c>
      <c r="H29" s="7">
        <v>85.662399339160771</v>
      </c>
      <c r="I29" s="7">
        <v>100.76460420620785</v>
      </c>
      <c r="J29" s="46">
        <f t="shared" si="0"/>
        <v>98.067205072131031</v>
      </c>
      <c r="K29" s="47">
        <f t="shared" si="2"/>
        <v>2.2598719501424949</v>
      </c>
      <c r="L29" s="34">
        <f t="shared" si="1"/>
        <v>6.3918831222361021</v>
      </c>
      <c r="M29" s="18">
        <v>8</v>
      </c>
      <c r="N29" s="7">
        <v>94.959168465322875</v>
      </c>
      <c r="O29" s="7">
        <v>105.74157728268709</v>
      </c>
      <c r="P29" s="7">
        <v>103.83992246439908</v>
      </c>
      <c r="Q29" s="7">
        <v>96.85146270995088</v>
      </c>
      <c r="R29" s="27">
        <v>109.8318531974312</v>
      </c>
      <c r="S29" s="7">
        <v>106.69112403987199</v>
      </c>
      <c r="T29" s="7">
        <v>96.129760264849267</v>
      </c>
      <c r="U29" s="27">
        <v>104.57693868175697</v>
      </c>
      <c r="V29" s="27">
        <v>103.98385716841085</v>
      </c>
      <c r="W29" s="27">
        <v>99.640261571020204</v>
      </c>
      <c r="X29" s="27">
        <v>104.352010724808</v>
      </c>
      <c r="Y29" s="46">
        <f t="shared" si="3"/>
        <v>102.41799423368258</v>
      </c>
      <c r="Z29" s="47">
        <f t="shared" si="4"/>
        <v>1.4492143800865698</v>
      </c>
      <c r="AA29" s="34">
        <f t="shared" si="5"/>
        <v>4.8065003395346499</v>
      </c>
      <c r="AB29" s="18">
        <v>8</v>
      </c>
      <c r="AC29" s="7">
        <v>104.86620656944827</v>
      </c>
      <c r="AD29" s="7">
        <v>115.9793975320204</v>
      </c>
      <c r="AE29" s="7">
        <v>102.80334554510675</v>
      </c>
      <c r="AF29" s="7">
        <v>103.43278900999999</v>
      </c>
      <c r="AG29" s="7">
        <v>97.130036009151453</v>
      </c>
      <c r="AH29" s="7">
        <v>95.823518689409354</v>
      </c>
      <c r="AI29" s="7">
        <v>98.484834073892273</v>
      </c>
      <c r="AJ29" s="7">
        <v>99.13433599627237</v>
      </c>
      <c r="AK29" s="7">
        <v>104.64799923412184</v>
      </c>
      <c r="AL29" s="7">
        <v>110.47041789648304</v>
      </c>
      <c r="AM29" s="46">
        <f t="shared" si="6"/>
        <v>103.27728805559056</v>
      </c>
      <c r="AN29" s="47">
        <f t="shared" si="7"/>
        <v>1.9754495063909396</v>
      </c>
      <c r="AO29" s="17">
        <f t="shared" si="8"/>
        <v>6.2469198428507209</v>
      </c>
      <c r="AP29" s="18">
        <v>8</v>
      </c>
      <c r="AQ29" s="7">
        <v>104.40527894379115</v>
      </c>
      <c r="AR29" s="7">
        <v>88.630275040807177</v>
      </c>
      <c r="AS29" s="7">
        <v>98.069292790819091</v>
      </c>
      <c r="AT29" s="7">
        <v>101.64510152877224</v>
      </c>
      <c r="AU29" s="7">
        <v>104.43376687822482</v>
      </c>
      <c r="AV29" s="7">
        <v>101.56404753410449</v>
      </c>
      <c r="AW29" s="7">
        <v>106.08857180082742</v>
      </c>
      <c r="AX29" s="7">
        <v>107.23023533760939</v>
      </c>
      <c r="AY29" s="7">
        <v>94.608172998151588</v>
      </c>
      <c r="AZ29" s="7">
        <v>102.83417092123177</v>
      </c>
      <c r="BA29" s="46">
        <f t="shared" si="9"/>
        <v>100.95089137743392</v>
      </c>
      <c r="BB29" s="47">
        <f t="shared" si="10"/>
        <v>1.8093124529933637</v>
      </c>
      <c r="BC29" s="17">
        <f t="shared" si="11"/>
        <v>5.7215483503653655</v>
      </c>
    </row>
    <row r="30" spans="1:55" s="4" customFormat="1">
      <c r="A30" s="18">
        <v>9</v>
      </c>
      <c r="B30" s="7">
        <v>105.41042341529869</v>
      </c>
      <c r="C30" s="7">
        <v>105.85510376366696</v>
      </c>
      <c r="D30" s="7">
        <v>75.276399994126137</v>
      </c>
      <c r="E30" s="7">
        <v>104.8142624988879</v>
      </c>
      <c r="F30" s="7">
        <v>106.29605203761388</v>
      </c>
      <c r="G30" s="7">
        <v>104.00869571209357</v>
      </c>
      <c r="H30" s="7">
        <v>99.047150058263639</v>
      </c>
      <c r="I30" s="7">
        <v>99.126146246616599</v>
      </c>
      <c r="J30" s="46">
        <f t="shared" si="0"/>
        <v>99.979279215820924</v>
      </c>
      <c r="K30" s="47">
        <f t="shared" si="2"/>
        <v>3.6726947663851877</v>
      </c>
      <c r="L30" s="34">
        <f t="shared" si="1"/>
        <v>10.387949498157237</v>
      </c>
      <c r="M30" s="18">
        <v>9</v>
      </c>
      <c r="N30" s="7">
        <v>106.14516076968022</v>
      </c>
      <c r="O30" s="7">
        <v>109.22764876672473</v>
      </c>
      <c r="P30" s="7">
        <v>103.93276726863864</v>
      </c>
      <c r="Q30" s="7">
        <v>97.59648886691437</v>
      </c>
      <c r="R30" s="27">
        <v>106.62251294323626</v>
      </c>
      <c r="S30" s="7">
        <v>106.5215191978205</v>
      </c>
      <c r="T30" s="7">
        <v>95.735789098835085</v>
      </c>
      <c r="U30" s="27">
        <v>97.392876669679239</v>
      </c>
      <c r="V30" s="27">
        <v>94.186181753426226</v>
      </c>
      <c r="W30" s="27">
        <v>99.370223046328391</v>
      </c>
      <c r="X30" s="27">
        <v>71.556951063330132</v>
      </c>
      <c r="Y30" s="46">
        <f t="shared" si="3"/>
        <v>98.935283585873989</v>
      </c>
      <c r="Z30" s="47">
        <f t="shared" si="4"/>
        <v>3.1424640111704307</v>
      </c>
      <c r="AA30" s="34">
        <f t="shared" si="5"/>
        <v>10.422374042247519</v>
      </c>
      <c r="AB30" s="18">
        <v>9</v>
      </c>
      <c r="AC30" s="7">
        <v>93.258931694647046</v>
      </c>
      <c r="AD30" s="7">
        <v>74.561401743798044</v>
      </c>
      <c r="AE30" s="7">
        <v>94.236393844755128</v>
      </c>
      <c r="AF30" s="7">
        <v>97.271758743262083</v>
      </c>
      <c r="AG30" s="7">
        <v>107.35426513762781</v>
      </c>
      <c r="AH30" s="7">
        <v>95.823518689409354</v>
      </c>
      <c r="AI30" s="7">
        <v>102.27273293072014</v>
      </c>
      <c r="AJ30" s="7">
        <v>102.72523058636922</v>
      </c>
      <c r="AK30" s="7">
        <v>102.47582257234551</v>
      </c>
      <c r="AL30" s="7">
        <v>103.85925086053103</v>
      </c>
      <c r="AM30" s="46">
        <f t="shared" si="6"/>
        <v>97.383930680346523</v>
      </c>
      <c r="AN30" s="47">
        <f t="shared" si="7"/>
        <v>2.9248598745980701</v>
      </c>
      <c r="AO30" s="17">
        <f t="shared" si="8"/>
        <v>9.2492190405643644</v>
      </c>
      <c r="AP30" s="18">
        <v>9</v>
      </c>
      <c r="AQ30" s="7">
        <v>97.425886122717486</v>
      </c>
      <c r="AR30" s="7">
        <v>99.545749559613469</v>
      </c>
      <c r="AS30" s="7">
        <v>89.636583500123251</v>
      </c>
      <c r="AT30" s="7">
        <v>101.29257893345178</v>
      </c>
      <c r="AU30" s="7">
        <v>98.158985493409361</v>
      </c>
      <c r="AV30" s="7">
        <v>107.26105907930967</v>
      </c>
      <c r="AW30" s="7">
        <v>97.282742260174132</v>
      </c>
      <c r="AX30" s="7">
        <v>104.74386946565508</v>
      </c>
      <c r="AY30" s="7">
        <v>100.14377978787574</v>
      </c>
      <c r="AZ30" s="7">
        <v>101.15583972723981</v>
      </c>
      <c r="BA30" s="46">
        <f t="shared" si="9"/>
        <v>99.66470739295697</v>
      </c>
      <c r="BB30" s="47">
        <f t="shared" si="10"/>
        <v>1.4986515970570267</v>
      </c>
      <c r="BC30" s="17">
        <f t="shared" si="11"/>
        <v>4.7391524657490995</v>
      </c>
    </row>
    <row r="31" spans="1:55" s="4" customFormat="1">
      <c r="A31" s="18">
        <v>10</v>
      </c>
      <c r="B31" s="7">
        <v>110.71034281984966</v>
      </c>
      <c r="C31" s="7">
        <v>104.15198151786629</v>
      </c>
      <c r="D31" s="7">
        <v>103.50500580557116</v>
      </c>
      <c r="E31" s="7">
        <v>100.86962584446182</v>
      </c>
      <c r="F31" s="7">
        <v>100.06698765933481</v>
      </c>
      <c r="G31" s="7">
        <v>107.25896745309649</v>
      </c>
      <c r="H31" s="7">
        <v>102.91908831543631</v>
      </c>
      <c r="I31" s="7">
        <v>101.99345276961628</v>
      </c>
      <c r="J31" s="46">
        <f t="shared" si="0"/>
        <v>103.9344315231541</v>
      </c>
      <c r="K31" s="47">
        <f t="shared" si="2"/>
        <v>1.2417277978138752</v>
      </c>
      <c r="L31" s="34">
        <f t="shared" si="1"/>
        <v>3.5121365848881179</v>
      </c>
      <c r="M31" s="18">
        <v>10</v>
      </c>
      <c r="N31" s="7">
        <v>91.992478800223381</v>
      </c>
      <c r="O31" s="7">
        <v>107.64434074797782</v>
      </c>
      <c r="P31" s="7">
        <v>100.38308208489784</v>
      </c>
      <c r="Q31" s="7">
        <v>100.07981637027036</v>
      </c>
      <c r="R31" s="27">
        <v>102.6999303635985</v>
      </c>
      <c r="S31" s="7">
        <v>103.52091771407561</v>
      </c>
      <c r="T31" s="7">
        <v>101.64541597392748</v>
      </c>
      <c r="U31" s="27">
        <v>102.18574912028016</v>
      </c>
      <c r="V31" s="27">
        <v>97.969471108586845</v>
      </c>
      <c r="W31" s="27">
        <v>103.308235635953</v>
      </c>
      <c r="X31" s="27">
        <v>106.73879875714351</v>
      </c>
      <c r="Y31" s="46">
        <f t="shared" si="3"/>
        <v>101.65165787972133</v>
      </c>
      <c r="Z31" s="47">
        <f t="shared" si="4"/>
        <v>1.2804545011882722</v>
      </c>
      <c r="AA31" s="34">
        <f t="shared" si="5"/>
        <v>4.246787141563181</v>
      </c>
      <c r="AB31" s="18">
        <v>10</v>
      </c>
      <c r="AC31" s="7">
        <v>96.460941718849796</v>
      </c>
      <c r="AD31" s="7">
        <v>87.331859364176651</v>
      </c>
      <c r="AE31" s="7">
        <v>110.96234502565743</v>
      </c>
      <c r="AF31" s="7">
        <v>103.43278900999999</v>
      </c>
      <c r="AG31" s="7">
        <v>97.130036009151453</v>
      </c>
      <c r="AH31" s="7">
        <v>90.864172479638967</v>
      </c>
      <c r="AI31" s="7">
        <v>98.484834073892273</v>
      </c>
      <c r="AJ31" s="7">
        <v>98.478461505330998</v>
      </c>
      <c r="AK31" s="7">
        <v>107.20351656138807</v>
      </c>
      <c r="AL31" s="7">
        <v>105.35210087298732</v>
      </c>
      <c r="AM31" s="46">
        <f t="shared" si="6"/>
        <v>99.570105662107281</v>
      </c>
      <c r="AN31" s="47">
        <f t="shared" si="7"/>
        <v>2.3093100405084006</v>
      </c>
      <c r="AO31" s="17">
        <f t="shared" si="8"/>
        <v>7.3026795515022513</v>
      </c>
      <c r="AP31" s="18">
        <v>10</v>
      </c>
      <c r="AQ31" s="7">
        <v>101.017643844096</v>
      </c>
      <c r="AR31" s="7">
        <v>116.38316271423761</v>
      </c>
      <c r="AS31" s="7">
        <v>91.198170840272581</v>
      </c>
      <c r="AT31" s="7">
        <v>99.335047194400588</v>
      </c>
      <c r="AU31" s="7">
        <v>99.214537917433731</v>
      </c>
      <c r="AV31" s="7">
        <v>92.330965238477106</v>
      </c>
      <c r="AW31" s="7">
        <v>107.76598011531169</v>
      </c>
      <c r="AX31" s="7">
        <v>100.69860479083094</v>
      </c>
      <c r="AY31" s="7">
        <v>104.04937330813347</v>
      </c>
      <c r="AZ31" s="7">
        <v>106.94052249191705</v>
      </c>
      <c r="BA31" s="46">
        <f t="shared" si="9"/>
        <v>101.89340084551107</v>
      </c>
      <c r="BB31" s="47">
        <f t="shared" si="10"/>
        <v>2.3482999240554823</v>
      </c>
      <c r="BC31" s="17">
        <f t="shared" si="11"/>
        <v>7.4259763892157533</v>
      </c>
    </row>
    <row r="32" spans="1:55" s="4" customFormat="1">
      <c r="A32" s="18">
        <v>11</v>
      </c>
      <c r="B32" s="7">
        <v>95.399295789320149</v>
      </c>
      <c r="C32" s="7">
        <v>104.28298119203664</v>
      </c>
      <c r="D32" s="7">
        <v>98.438340898503242</v>
      </c>
      <c r="E32" s="7">
        <v>101.13493487327983</v>
      </c>
      <c r="F32" s="7">
        <v>95.651968150771296</v>
      </c>
      <c r="G32" s="7">
        <v>104.00869571209357</v>
      </c>
      <c r="H32" s="7">
        <v>112.43190077736656</v>
      </c>
      <c r="I32" s="7">
        <v>101.99345276961628</v>
      </c>
      <c r="J32" s="46">
        <f t="shared" si="0"/>
        <v>101.66769627037343</v>
      </c>
      <c r="K32" s="47">
        <f t="shared" si="2"/>
        <v>1.9570778590463276</v>
      </c>
      <c r="L32" s="34">
        <f t="shared" si="1"/>
        <v>5.5354521017668343</v>
      </c>
      <c r="M32" s="18">
        <v>11</v>
      </c>
      <c r="N32" s="7">
        <v>97.299876368261181</v>
      </c>
      <c r="O32" s="7">
        <v>98.769802131616373</v>
      </c>
      <c r="P32" s="7">
        <v>103.83992246439908</v>
      </c>
      <c r="Q32" s="7">
        <v>97.099782489912258</v>
      </c>
      <c r="R32" s="27">
        <v>84.156841446684865</v>
      </c>
      <c r="S32" s="7">
        <v>98.474436817490869</v>
      </c>
      <c r="T32" s="7">
        <v>101.64543972787916</v>
      </c>
      <c r="U32" s="27">
        <v>95.811981575655196</v>
      </c>
      <c r="V32" s="27">
        <v>103.28884780403381</v>
      </c>
      <c r="W32" s="27">
        <v>99.056251364622597</v>
      </c>
      <c r="X32" s="27">
        <v>104.352010724808</v>
      </c>
      <c r="Y32" s="46">
        <f t="shared" si="3"/>
        <v>98.5268357195785</v>
      </c>
      <c r="Z32" s="47">
        <f t="shared" si="4"/>
        <v>1.6850010587965956</v>
      </c>
      <c r="AA32" s="34">
        <f t="shared" si="5"/>
        <v>5.5885162833798852</v>
      </c>
      <c r="AB32" s="18">
        <v>11</v>
      </c>
      <c r="AC32" s="7">
        <v>100.86373989092934</v>
      </c>
      <c r="AD32" s="7">
        <v>87.331859364176651</v>
      </c>
      <c r="AE32" s="7">
        <v>101.33345545106999</v>
      </c>
      <c r="AF32" s="7">
        <v>99.234320100000005</v>
      </c>
      <c r="AG32" s="7">
        <v>101.569510091751</v>
      </c>
      <c r="AH32" s="7">
        <v>105.9695457469124</v>
      </c>
      <c r="AI32" s="7">
        <v>106.06060944573001</v>
      </c>
      <c r="AJ32" s="7">
        <v>99.519079117096481</v>
      </c>
      <c r="AK32" s="7">
        <v>108.4812545938634</v>
      </c>
      <c r="AL32" s="7">
        <v>103.21945033098179</v>
      </c>
      <c r="AM32" s="46">
        <f t="shared" si="6"/>
        <v>101.3582824132511</v>
      </c>
      <c r="AN32" s="47">
        <f t="shared" si="7"/>
        <v>1.8333349751429664</v>
      </c>
      <c r="AO32" s="17">
        <f t="shared" si="8"/>
        <v>5.7975142354999543</v>
      </c>
      <c r="AP32" s="18">
        <v>11</v>
      </c>
      <c r="AQ32" s="7">
        <v>104.84581185045924</v>
      </c>
      <c r="AR32" s="7">
        <v>92.261916100468483</v>
      </c>
      <c r="AS32" s="7">
        <v>96.507705450669803</v>
      </c>
      <c r="AT32" s="7">
        <v>98.918484924804801</v>
      </c>
      <c r="AU32" s="7">
        <v>104.43376687822482</v>
      </c>
      <c r="AV32" s="7">
        <v>91.348685625427777</v>
      </c>
      <c r="AW32" s="7">
        <v>109.44315140862403</v>
      </c>
      <c r="AX32" s="7">
        <v>107.23054711404305</v>
      </c>
      <c r="AY32" s="7">
        <v>104.67285372552493</v>
      </c>
      <c r="AZ32" s="7">
        <v>102.29759313840444</v>
      </c>
      <c r="BA32" s="46">
        <f t="shared" si="9"/>
        <v>101.19605162166513</v>
      </c>
      <c r="BB32" s="47">
        <f t="shared" si="10"/>
        <v>1.9592860989799066</v>
      </c>
      <c r="BC32" s="17">
        <f t="shared" si="11"/>
        <v>6.195806660682611</v>
      </c>
    </row>
    <row r="33" spans="1:55" s="4" customFormat="1">
      <c r="A33" s="18">
        <v>12</v>
      </c>
      <c r="B33" s="7">
        <v>95.001234152989994</v>
      </c>
      <c r="C33" s="7">
        <v>105.85510376366696</v>
      </c>
      <c r="D33" s="7">
        <v>100.24788985497108</v>
      </c>
      <c r="E33" s="7">
        <v>96.486025441028829</v>
      </c>
      <c r="F33" s="7">
        <v>101.47353526852953</v>
      </c>
      <c r="G33" s="7">
        <v>91.820096764731659</v>
      </c>
      <c r="H33" s="7">
        <v>79.854491953401805</v>
      </c>
      <c r="I33" s="7">
        <v>100.76460420620785</v>
      </c>
      <c r="J33" s="46">
        <f t="shared" si="0"/>
        <v>96.437872675690954</v>
      </c>
      <c r="K33" s="47">
        <f t="shared" si="2"/>
        <v>2.8210864017848425</v>
      </c>
      <c r="L33" s="34">
        <f t="shared" si="1"/>
        <v>7.9792373000608778</v>
      </c>
      <c r="M33" s="18">
        <v>12</v>
      </c>
      <c r="N33" s="7">
        <v>100.23452710645842</v>
      </c>
      <c r="O33" s="7">
        <v>106.90365832667811</v>
      </c>
      <c r="P33" s="7">
        <v>100.38308208489784</v>
      </c>
      <c r="Q33" s="7">
        <v>101.81818846415871</v>
      </c>
      <c r="R33" s="27">
        <v>102.34335999544879</v>
      </c>
      <c r="S33" s="7">
        <v>103.52090949062487</v>
      </c>
      <c r="T33" s="7">
        <v>96.523767061791048</v>
      </c>
      <c r="U33" s="27">
        <v>94.240604746648657</v>
      </c>
      <c r="V33" s="27">
        <v>94.460074850931647</v>
      </c>
      <c r="W33" s="27">
        <v>99.681639734639276</v>
      </c>
      <c r="X33" s="27">
        <v>104.352010724808</v>
      </c>
      <c r="Y33" s="46">
        <f t="shared" si="3"/>
        <v>100.40562023518959</v>
      </c>
      <c r="Z33" s="47">
        <f t="shared" si="4"/>
        <v>1.2144334519068356</v>
      </c>
      <c r="AA33" s="34">
        <f t="shared" si="5"/>
        <v>4.0278200928310932</v>
      </c>
      <c r="AB33" s="18">
        <v>12</v>
      </c>
      <c r="AC33" s="7">
        <v>95.260165033906532</v>
      </c>
      <c r="AD33" s="7">
        <v>77.057515046442461</v>
      </c>
      <c r="AE33" s="7">
        <v>101.33345545106999</v>
      </c>
      <c r="AF33" s="7">
        <v>94.56977208525754</v>
      </c>
      <c r="AG33" s="7">
        <v>107.35426513762781</v>
      </c>
      <c r="AH33" s="7">
        <v>103.6920650491616</v>
      </c>
      <c r="AI33" s="7">
        <v>102.27273293072014</v>
      </c>
      <c r="AJ33" s="7">
        <v>101.05802487330438</v>
      </c>
      <c r="AK33" s="7">
        <v>103.37025203224309</v>
      </c>
      <c r="AL33" s="7">
        <v>103.21945033098179</v>
      </c>
      <c r="AM33" s="46">
        <f t="shared" si="6"/>
        <v>98.918769797071533</v>
      </c>
      <c r="AN33" s="47">
        <f t="shared" si="7"/>
        <v>2.7164586695875892</v>
      </c>
      <c r="AO33" s="17">
        <f t="shared" si="8"/>
        <v>8.5901965656075507</v>
      </c>
      <c r="AP33" s="18">
        <v>12</v>
      </c>
      <c r="AQ33" s="7">
        <v>97.797380962821094</v>
      </c>
      <c r="AR33" s="7">
        <v>93.718654246564753</v>
      </c>
      <c r="AS33" s="7">
        <v>90.261180021144014</v>
      </c>
      <c r="AT33" s="7">
        <v>100.50117669003644</v>
      </c>
      <c r="AU33" s="7">
        <v>101.85317635833843</v>
      </c>
      <c r="AV33" s="7">
        <v>105.49300993485309</v>
      </c>
      <c r="AW33" s="7">
        <v>106.08857180082742</v>
      </c>
      <c r="AX33" s="7">
        <v>107.7748230287042</v>
      </c>
      <c r="AY33" s="7">
        <v>106.68578137534878</v>
      </c>
      <c r="AZ33" s="7">
        <v>103.13483546413826</v>
      </c>
      <c r="BA33" s="46">
        <f t="shared" si="9"/>
        <v>101.33085898827764</v>
      </c>
      <c r="BB33" s="47">
        <f t="shared" si="10"/>
        <v>1.8479527342822957</v>
      </c>
      <c r="BC33" s="17">
        <f t="shared" si="11"/>
        <v>5.8437396486679773</v>
      </c>
    </row>
    <row r="34" spans="1:55" s="4" customFormat="1">
      <c r="A34" s="18">
        <v>13</v>
      </c>
      <c r="B34" s="7">
        <v>106.58811606870859</v>
      </c>
      <c r="C34" s="7">
        <v>104.15198151786629</v>
      </c>
      <c r="D34" s="7">
        <v>111.10502157715318</v>
      </c>
      <c r="E34" s="7">
        <v>103.75672338131153</v>
      </c>
      <c r="F34" s="7">
        <v>107.50167498300446</v>
      </c>
      <c r="G34" s="7">
        <v>104.00869571209357</v>
      </c>
      <c r="H34" s="7">
        <v>94.147258623106239</v>
      </c>
      <c r="I34" s="7">
        <v>99.126146246616599</v>
      </c>
      <c r="J34" s="46">
        <f t="shared" si="0"/>
        <v>103.79820226373255</v>
      </c>
      <c r="K34" s="47">
        <f t="shared" si="2"/>
        <v>1.842111298562467</v>
      </c>
      <c r="L34" s="34">
        <f t="shared" si="1"/>
        <v>5.2102775636555094</v>
      </c>
      <c r="M34" s="18">
        <v>13</v>
      </c>
      <c r="N34" s="7">
        <v>100.83803919416638</v>
      </c>
      <c r="O34" s="7">
        <v>103.4175868426405</v>
      </c>
      <c r="P34" s="7">
        <v>92.466981954303535</v>
      </c>
      <c r="Q34" s="7">
        <v>102.31485946741292</v>
      </c>
      <c r="R34" s="27">
        <v>90.575619781657295</v>
      </c>
      <c r="S34" s="7">
        <v>106.5215191978205</v>
      </c>
      <c r="T34" s="7">
        <v>101.64541597392748</v>
      </c>
      <c r="U34" s="27">
        <v>104.72620652945531</v>
      </c>
      <c r="V34" s="27">
        <v>103.79139479282983</v>
      </c>
      <c r="W34" s="27">
        <v>103.35814290520649</v>
      </c>
      <c r="X34" s="27">
        <v>117.27266424883614</v>
      </c>
      <c r="Y34" s="46">
        <f t="shared" si="3"/>
        <v>102.44803917165967</v>
      </c>
      <c r="Z34" s="47">
        <f t="shared" si="4"/>
        <v>2.1083289303411634</v>
      </c>
      <c r="AA34" s="34">
        <f t="shared" si="5"/>
        <v>6.9925359965929861</v>
      </c>
      <c r="AB34" s="18">
        <v>13</v>
      </c>
      <c r="AC34" s="7">
        <v>104.86620656944827</v>
      </c>
      <c r="AD34" s="7">
        <v>92.105274504155503</v>
      </c>
      <c r="AE34" s="7">
        <v>94.236393844755128</v>
      </c>
      <c r="AF34" s="7">
        <v>97.271758743262083</v>
      </c>
      <c r="AG34" s="7">
        <v>102.24215057338964</v>
      </c>
      <c r="AH34" s="7">
        <v>114.38196151229438</v>
      </c>
      <c r="AI34" s="7">
        <v>94.696979900700455</v>
      </c>
      <c r="AJ34" s="7">
        <v>100.67329511602455</v>
      </c>
      <c r="AK34" s="7">
        <v>99.664736528732107</v>
      </c>
      <c r="AL34" s="7">
        <v>101.08683333239865</v>
      </c>
      <c r="AM34" s="46">
        <f t="shared" si="6"/>
        <v>100.12255906251607</v>
      </c>
      <c r="AN34" s="47">
        <f t="shared" si="7"/>
        <v>2.022803112762801</v>
      </c>
      <c r="AO34" s="17">
        <f t="shared" si="8"/>
        <v>6.3966650944088652</v>
      </c>
      <c r="AP34" s="18">
        <v>13</v>
      </c>
      <c r="AQ34" s="7">
        <v>102.81350646299725</v>
      </c>
      <c r="AR34" s="7">
        <v>88.630275040807177</v>
      </c>
      <c r="AS34" s="7">
        <v>94.633727813979263</v>
      </c>
      <c r="AT34" s="7">
        <v>100.10502874378662</v>
      </c>
      <c r="AU34" s="7">
        <v>100.79674118889422</v>
      </c>
      <c r="AV34" s="7">
        <v>105.88593371341888</v>
      </c>
      <c r="AW34" s="7">
        <v>104.83070044147831</v>
      </c>
      <c r="AX34" s="7">
        <v>98.521189355752654</v>
      </c>
      <c r="AY34" s="7">
        <v>99.823881073187238</v>
      </c>
      <c r="AZ34" s="7">
        <v>97.026463989113708</v>
      </c>
      <c r="BA34" s="46">
        <f t="shared" si="9"/>
        <v>99.306744782341539</v>
      </c>
      <c r="BB34" s="47">
        <f t="shared" si="10"/>
        <v>1.6016062724322611</v>
      </c>
      <c r="BC34" s="17">
        <f t="shared" si="11"/>
        <v>5.0647237356980908</v>
      </c>
    </row>
    <row r="35" spans="1:55" s="4" customFormat="1">
      <c r="A35" s="18">
        <v>14</v>
      </c>
      <c r="B35" s="7">
        <v>94.810455898023861</v>
      </c>
      <c r="C35" s="7">
        <v>104.28298119203664</v>
      </c>
      <c r="D35" s="7">
        <v>98.185742251256642</v>
      </c>
      <c r="E35" s="7">
        <v>100.22548735962361</v>
      </c>
      <c r="F35" s="7">
        <v>95.651968150771296</v>
      </c>
      <c r="G35" s="7">
        <v>91.820096764731659</v>
      </c>
      <c r="H35" s="7">
        <v>112.43190077736656</v>
      </c>
      <c r="I35" s="7">
        <v>92.572361949591908</v>
      </c>
      <c r="J35" s="46">
        <f t="shared" si="0"/>
        <v>98.747624292925266</v>
      </c>
      <c r="K35" s="47">
        <f t="shared" si="2"/>
        <v>2.4334289232002115</v>
      </c>
      <c r="L35" s="34">
        <f t="shared" si="1"/>
        <v>6.8827763725213922</v>
      </c>
      <c r="M35" s="18">
        <v>14</v>
      </c>
      <c r="N35" s="7">
        <v>100.83803919416638</v>
      </c>
      <c r="O35" s="7">
        <v>117.00468492511153</v>
      </c>
      <c r="P35" s="7">
        <v>100.19293040507951</v>
      </c>
      <c r="Q35" s="7">
        <v>97.59648886691437</v>
      </c>
      <c r="R35" s="27">
        <v>84.513513403977953</v>
      </c>
      <c r="S35" s="7">
        <v>98.474436817490869</v>
      </c>
      <c r="T35" s="7">
        <v>98.49363476883795</v>
      </c>
      <c r="U35" s="27">
        <v>108.63230432033154</v>
      </c>
      <c r="V35" s="27">
        <v>103.44724135476301</v>
      </c>
      <c r="W35" s="27">
        <v>98.685984057485342</v>
      </c>
      <c r="X35" s="27">
        <v>93.818145233115345</v>
      </c>
      <c r="Y35" s="46">
        <f t="shared" si="3"/>
        <v>100.15430939520671</v>
      </c>
      <c r="Z35" s="47">
        <f t="shared" si="4"/>
        <v>2.4609378203745775</v>
      </c>
      <c r="AA35" s="34">
        <f t="shared" si="5"/>
        <v>8.1620073825775084</v>
      </c>
      <c r="AB35" s="18">
        <v>14</v>
      </c>
      <c r="AC35" s="7">
        <v>96.861284675344024</v>
      </c>
      <c r="AD35" s="7">
        <v>107.88054799964502</v>
      </c>
      <c r="AE35" s="7">
        <v>99.048932100000002</v>
      </c>
      <c r="AF35" s="7">
        <v>101.32475201110769</v>
      </c>
      <c r="AG35" s="7">
        <v>99.461875888742</v>
      </c>
      <c r="AH35" s="7">
        <v>100.48509190678094</v>
      </c>
      <c r="AI35" s="7">
        <v>106.06060944573001</v>
      </c>
      <c r="AJ35" s="7">
        <v>95.799931251914813</v>
      </c>
      <c r="AK35" s="7">
        <v>101.198070785765</v>
      </c>
      <c r="AL35" s="7">
        <v>98.101133307486066</v>
      </c>
      <c r="AM35" s="46">
        <f t="shared" si="6"/>
        <v>100.62222293725156</v>
      </c>
      <c r="AN35" s="47">
        <f t="shared" si="7"/>
        <v>1.2049895308533769</v>
      </c>
      <c r="AO35" s="17">
        <f t="shared" si="8"/>
        <v>3.8105114741544099</v>
      </c>
      <c r="AP35" s="18">
        <v>14</v>
      </c>
      <c r="AQ35" s="7">
        <v>99.55945681171346</v>
      </c>
      <c r="AR35" s="7">
        <v>69.439218532021428</v>
      </c>
      <c r="AS35" s="7">
        <v>89.636583500123251</v>
      </c>
      <c r="AT35" s="7">
        <v>100.49002735320917</v>
      </c>
      <c r="AU35" s="7">
        <v>98.686837275322674</v>
      </c>
      <c r="AV35" s="7">
        <v>102.34984001425423</v>
      </c>
      <c r="AW35" s="7">
        <v>101.05660284024025</v>
      </c>
      <c r="AX35" s="7">
        <v>103.60543509145931</v>
      </c>
      <c r="AY35" s="7">
        <v>107.69232484698725</v>
      </c>
      <c r="AZ35" s="7">
        <v>103.95137479894964</v>
      </c>
      <c r="BA35" s="46">
        <f t="shared" si="9"/>
        <v>97.646770106428065</v>
      </c>
      <c r="BB35" s="47">
        <f t="shared" si="10"/>
        <v>3.4682144010030695</v>
      </c>
      <c r="BC35" s="17">
        <f t="shared" si="11"/>
        <v>10.967456920966265</v>
      </c>
    </row>
    <row r="36" spans="1:55" s="4" customFormat="1">
      <c r="A36" s="18">
        <v>15</v>
      </c>
      <c r="B36" s="7">
        <v>91.277069038179093</v>
      </c>
      <c r="C36" s="7">
        <v>102.67664732980001</v>
      </c>
      <c r="D36" s="7">
        <v>96.56452213</v>
      </c>
      <c r="E36" s="7">
        <v>92.474982829689651</v>
      </c>
      <c r="F36" s="7">
        <v>95.651968150771296</v>
      </c>
      <c r="G36" s="7">
        <v>91.820096764731659</v>
      </c>
      <c r="H36" s="7">
        <v>99.047150058263639</v>
      </c>
      <c r="I36" s="7">
        <v>92.572361949591908</v>
      </c>
      <c r="J36" s="46">
        <f t="shared" si="0"/>
        <v>95.260599781378417</v>
      </c>
      <c r="K36" s="47">
        <f t="shared" si="2"/>
        <v>1.4260395303763691</v>
      </c>
      <c r="L36" s="34">
        <f t="shared" si="1"/>
        <v>4.0334488886768414</v>
      </c>
      <c r="M36" s="18">
        <v>15</v>
      </c>
      <c r="N36" s="7">
        <v>94.959168465322875</v>
      </c>
      <c r="O36" s="7">
        <v>98.769630483680942</v>
      </c>
      <c r="P36" s="7">
        <v>99.884112937822138</v>
      </c>
      <c r="Q36" s="7">
        <v>100.07981637027036</v>
      </c>
      <c r="R36" s="27">
        <v>112.32804519020503</v>
      </c>
      <c r="S36" s="7">
        <v>103.52090949062487</v>
      </c>
      <c r="T36" s="7">
        <v>96.523767061791048</v>
      </c>
      <c r="U36" s="27">
        <v>104.13834147719763</v>
      </c>
      <c r="V36" s="27">
        <v>104.31785584450938</v>
      </c>
      <c r="W36" s="27">
        <v>96.826672042378306</v>
      </c>
      <c r="X36" s="27">
        <v>89.147840325120725</v>
      </c>
      <c r="Y36" s="46">
        <f t="shared" si="3"/>
        <v>100.04510542626576</v>
      </c>
      <c r="Z36" s="47">
        <f t="shared" si="4"/>
        <v>1.8265517417520447</v>
      </c>
      <c r="AA36" s="34">
        <f t="shared" si="5"/>
        <v>6.0579867875616653</v>
      </c>
      <c r="AB36" s="18">
        <v>15</v>
      </c>
      <c r="AC36" s="7">
        <v>100.86373989092934</v>
      </c>
      <c r="AD36" s="7">
        <v>87.331859364176651</v>
      </c>
      <c r="AE36" s="7">
        <v>94.236393844755128</v>
      </c>
      <c r="AF36" s="7">
        <v>103.43278900999999</v>
      </c>
      <c r="AG36" s="7">
        <v>107.35426513762781</v>
      </c>
      <c r="AH36" s="7">
        <v>106.8990276829402</v>
      </c>
      <c r="AI36" s="7">
        <v>102.27273293072014</v>
      </c>
      <c r="AJ36" s="7">
        <v>96.184687736283166</v>
      </c>
      <c r="AK36" s="7">
        <v>99.409216450671607</v>
      </c>
      <c r="AL36" s="7">
        <v>102.79292558952827</v>
      </c>
      <c r="AM36" s="46">
        <f t="shared" si="6"/>
        <v>100.07776376376324</v>
      </c>
      <c r="AN36" s="47">
        <f t="shared" si="7"/>
        <v>1.9313890738646515</v>
      </c>
      <c r="AO36" s="17">
        <f t="shared" si="8"/>
        <v>6.1075885213754839</v>
      </c>
      <c r="AP36" s="18">
        <v>15</v>
      </c>
      <c r="AQ36" s="7">
        <v>104.40525503902826</v>
      </c>
      <c r="AR36" s="7">
        <v>82.06452400567116</v>
      </c>
      <c r="AS36" s="7">
        <v>83.702452368705295</v>
      </c>
      <c r="AT36" s="7">
        <v>101.68823174590271</v>
      </c>
      <c r="AU36" s="7">
        <v>101.85317635833843</v>
      </c>
      <c r="AV36" s="7">
        <v>106.67167111658671</v>
      </c>
      <c r="AW36" s="7">
        <v>121.60330457420829</v>
      </c>
      <c r="AX36" s="7">
        <v>110.49652217285451</v>
      </c>
      <c r="AY36" s="7">
        <v>107.18912744811281</v>
      </c>
      <c r="AZ36" s="7">
        <v>103.95137479894964</v>
      </c>
      <c r="BA36" s="46">
        <f t="shared" si="9"/>
        <v>102.36256396283579</v>
      </c>
      <c r="BB36" s="47">
        <f t="shared" si="10"/>
        <v>3.7205925336945502</v>
      </c>
      <c r="BC36" s="17">
        <f t="shared" si="11"/>
        <v>11.765546651891546</v>
      </c>
    </row>
    <row r="37" spans="1:55" s="4" customFormat="1">
      <c r="A37" s="18">
        <v>16</v>
      </c>
      <c r="B37" s="7">
        <v>98.343842757868629</v>
      </c>
      <c r="C37" s="7">
        <v>92.551431188329687</v>
      </c>
      <c r="D37" s="7">
        <v>106.85686801034062</v>
      </c>
      <c r="E37" s="7">
        <v>96.486025441028829</v>
      </c>
      <c r="F37" s="7">
        <v>100.96078408700401</v>
      </c>
      <c r="G37" s="7">
        <v>116.19717034163176</v>
      </c>
      <c r="H37" s="7">
        <v>85.662399339160771</v>
      </c>
      <c r="I37" s="7">
        <v>100.76460420620785</v>
      </c>
      <c r="J37" s="46">
        <f t="shared" si="0"/>
        <v>99.727890671446517</v>
      </c>
      <c r="K37" s="47">
        <f t="shared" si="2"/>
        <v>3.2360116209486347</v>
      </c>
      <c r="L37" s="34">
        <f t="shared" si="1"/>
        <v>9.1528230446850056</v>
      </c>
      <c r="M37" s="18">
        <v>16</v>
      </c>
      <c r="N37" s="31">
        <v>95.53091761865258</v>
      </c>
      <c r="O37" s="31">
        <v>112.32450049103045</v>
      </c>
      <c r="P37" s="31">
        <v>100.87304472952341</v>
      </c>
      <c r="Q37" s="31">
        <v>100.07981637027036</v>
      </c>
      <c r="R37" s="31">
        <v>84.870087534688523</v>
      </c>
      <c r="S37" s="31">
        <v>99.15639730705837</v>
      </c>
      <c r="T37" s="31">
        <v>96.129760264849267</v>
      </c>
      <c r="U37" s="27">
        <v>109.47648324601217</v>
      </c>
      <c r="V37" s="27">
        <v>105.10281555852501</v>
      </c>
      <c r="W37" s="27">
        <v>101.11363387041541</v>
      </c>
      <c r="X37" s="27">
        <v>89.147840325120725</v>
      </c>
      <c r="Y37" s="46">
        <f t="shared" si="3"/>
        <v>99.436845210558758</v>
      </c>
      <c r="Z37" s="47">
        <f t="shared" si="4"/>
        <v>2.4282479553889478</v>
      </c>
      <c r="AA37" s="34">
        <f t="shared" si="5"/>
        <v>8.0535873659727972</v>
      </c>
      <c r="AB37" s="18">
        <v>16</v>
      </c>
      <c r="AC37" s="7">
        <v>99.611283721000007</v>
      </c>
      <c r="AD37" s="7">
        <v>99.535040733256736</v>
      </c>
      <c r="AE37" s="7">
        <v>108.51464667867448</v>
      </c>
      <c r="AF37" s="7">
        <v>97.271758743262083</v>
      </c>
      <c r="AG37" s="7">
        <v>97.130036009151453</v>
      </c>
      <c r="AH37" s="7">
        <v>105.83004013834731</v>
      </c>
      <c r="AI37" s="7">
        <v>106.06060944573001</v>
      </c>
      <c r="AJ37" s="7">
        <v>99.519079117096481</v>
      </c>
      <c r="AK37" s="7">
        <v>102.47582257234551</v>
      </c>
      <c r="AL37" s="7">
        <v>103.00618796025502</v>
      </c>
      <c r="AM37" s="46">
        <f t="shared" si="6"/>
        <v>101.8954505119119</v>
      </c>
      <c r="AN37" s="47">
        <f t="shared" si="7"/>
        <v>1.2415835139349642</v>
      </c>
      <c r="AO37" s="17">
        <f t="shared" si="8"/>
        <v>3.9262318093498934</v>
      </c>
      <c r="AP37" s="18">
        <v>16</v>
      </c>
      <c r="AQ37" s="7">
        <v>103.0837041285497</v>
      </c>
      <c r="AR37" s="7">
        <v>110.22870456775091</v>
      </c>
      <c r="AS37" s="7">
        <v>91.198170840272581</v>
      </c>
      <c r="AT37" s="7">
        <v>103.95527077251043</v>
      </c>
      <c r="AU37" s="7">
        <v>100.79674118889422</v>
      </c>
      <c r="AV37" s="7">
        <v>107.26105907930967</v>
      </c>
      <c r="AW37" s="7">
        <v>114.05559289492291</v>
      </c>
      <c r="AX37" s="7">
        <v>97.432949302863975</v>
      </c>
      <c r="AY37" s="7">
        <v>90.316938723108578</v>
      </c>
      <c r="AZ37" s="7">
        <v>103.95137479894964</v>
      </c>
      <c r="BA37" s="46">
        <f t="shared" si="9"/>
        <v>102.22805062971327</v>
      </c>
      <c r="BB37" s="47">
        <f t="shared" si="10"/>
        <v>2.4140610102770754</v>
      </c>
      <c r="BC37" s="17">
        <f t="shared" si="11"/>
        <v>7.6339312030827049</v>
      </c>
    </row>
    <row r="38" spans="1:55" s="4" customFormat="1">
      <c r="A38" s="18">
        <v>17</v>
      </c>
      <c r="B38" s="7">
        <v>101.28820953497495</v>
      </c>
      <c r="C38" s="7">
        <v>100.7739595111327</v>
      </c>
      <c r="D38" s="7">
        <v>97.150169828690863</v>
      </c>
      <c r="E38" s="7">
        <v>101.13493487327983</v>
      </c>
      <c r="F38" s="7">
        <v>106.15724699294825</v>
      </c>
      <c r="G38" s="7">
        <v>107.25896745309649</v>
      </c>
      <c r="H38" s="7">
        <v>102.91908831543631</v>
      </c>
      <c r="I38" s="7">
        <v>108.54724385826101</v>
      </c>
      <c r="J38" s="46">
        <f t="shared" si="0"/>
        <v>103.15372754597755</v>
      </c>
      <c r="K38" s="47">
        <f t="shared" si="2"/>
        <v>1.3646093109900721</v>
      </c>
      <c r="L38" s="34">
        <f t="shared" si="1"/>
        <v>3.8596979898855293</v>
      </c>
      <c r="M38" s="18">
        <v>17</v>
      </c>
      <c r="N38" s="7">
        <v>105.50988574759397</v>
      </c>
      <c r="O38" s="7">
        <v>98.769802131616373</v>
      </c>
      <c r="P38" s="7">
        <v>104.35865278116849</v>
      </c>
      <c r="Q38" s="7">
        <v>97.099782489912258</v>
      </c>
      <c r="R38" s="7">
        <v>84.513513403977953</v>
      </c>
      <c r="S38" s="7">
        <v>95.473837389608676</v>
      </c>
      <c r="T38" s="7">
        <v>101.64543972787916</v>
      </c>
      <c r="U38" s="27">
        <v>104.54694273775698</v>
      </c>
      <c r="V38" s="27">
        <v>96.427680742284934</v>
      </c>
      <c r="W38" s="27">
        <v>103.6764337571673</v>
      </c>
      <c r="X38" s="27">
        <v>99.681774987045571</v>
      </c>
      <c r="Y38" s="46">
        <f t="shared" si="3"/>
        <v>99.245795081455611</v>
      </c>
      <c r="Z38" s="47">
        <f t="shared" si="4"/>
        <v>1.8168472698119627</v>
      </c>
      <c r="AA38" s="34">
        <f t="shared" si="5"/>
        <v>6.0258006953478809</v>
      </c>
      <c r="AB38" s="18">
        <v>17</v>
      </c>
      <c r="AC38" s="7">
        <v>96.861170046007871</v>
      </c>
      <c r="AD38" s="7">
        <v>74.561401743798044</v>
      </c>
      <c r="AE38" s="7">
        <v>94.236393844755128</v>
      </c>
      <c r="AF38" s="7">
        <v>101.32475201110769</v>
      </c>
      <c r="AG38" s="7">
        <v>101.39014320529778</v>
      </c>
      <c r="AH38" s="7">
        <v>100.48509190678094</v>
      </c>
      <c r="AI38" s="7">
        <v>102.27273293072014</v>
      </c>
      <c r="AJ38" s="7">
        <v>101.05802487330438</v>
      </c>
      <c r="AK38" s="7">
        <v>107.20351656138807</v>
      </c>
      <c r="AL38" s="7">
        <v>95.968502891533973</v>
      </c>
      <c r="AM38" s="46">
        <f t="shared" si="6"/>
        <v>97.536173001469393</v>
      </c>
      <c r="AN38" s="47">
        <f t="shared" si="7"/>
        <v>2.8044416901671441</v>
      </c>
      <c r="AO38" s="17">
        <f t="shared" si="8"/>
        <v>8.8684233060604125</v>
      </c>
      <c r="AP38" s="18">
        <v>17</v>
      </c>
      <c r="AQ38" s="7">
        <v>102.81350646299725</v>
      </c>
      <c r="AR38" s="7">
        <v>99.373332088247125</v>
      </c>
      <c r="AS38" s="7">
        <v>96.507705450669803</v>
      </c>
      <c r="AT38" s="7">
        <v>98.918484924804801</v>
      </c>
      <c r="AU38" s="7">
        <v>103.91408325570185</v>
      </c>
      <c r="AV38" s="7">
        <v>92.330965238477106</v>
      </c>
      <c r="AW38" s="7">
        <v>103.57259206095726</v>
      </c>
      <c r="AX38" s="7">
        <v>101.89745746667514</v>
      </c>
      <c r="AY38" s="7">
        <v>100.14377978787574</v>
      </c>
      <c r="AZ38" s="7">
        <v>107.09306072198241</v>
      </c>
      <c r="BA38" s="46">
        <f t="shared" si="9"/>
        <v>100.65649674583884</v>
      </c>
      <c r="BB38" s="47">
        <f t="shared" si="10"/>
        <v>1.325789204814054</v>
      </c>
      <c r="BC38" s="17">
        <f t="shared" si="11"/>
        <v>4.1925135844758836</v>
      </c>
    </row>
    <row r="39" spans="1:55" s="4" customFormat="1">
      <c r="A39" s="18">
        <v>18</v>
      </c>
      <c r="B39" s="7">
        <v>95.001234152989994</v>
      </c>
      <c r="C39" s="7">
        <v>92.699037312443437</v>
      </c>
      <c r="D39" s="7">
        <v>97.403513026502353</v>
      </c>
      <c r="E39" s="7">
        <v>103.75672338131153</v>
      </c>
      <c r="F39" s="7">
        <v>105.23926811041504</v>
      </c>
      <c r="G39" s="7">
        <v>95.882980840208063</v>
      </c>
      <c r="H39" s="7">
        <v>99.047150058263639</v>
      </c>
      <c r="I39" s="7">
        <v>94.210833492423234</v>
      </c>
      <c r="J39" s="46">
        <f t="shared" si="0"/>
        <v>97.905092546819674</v>
      </c>
      <c r="K39" s="47">
        <f t="shared" si="2"/>
        <v>1.5972044908060665</v>
      </c>
      <c r="L39" s="34">
        <f t="shared" si="1"/>
        <v>4.5175765055623058</v>
      </c>
      <c r="M39" s="18">
        <v>18</v>
      </c>
      <c r="N39" s="7">
        <v>100.23452710645842</v>
      </c>
      <c r="O39" s="7">
        <v>106.90365832667811</v>
      </c>
      <c r="P39" s="7">
        <v>103.93276726863864</v>
      </c>
      <c r="Q39" s="7">
        <v>101.81818846415871</v>
      </c>
      <c r="R39" s="7">
        <v>92.358674800692583</v>
      </c>
      <c r="S39" s="7">
        <v>103.38452972788747</v>
      </c>
      <c r="T39" s="7">
        <v>91.008111352712845</v>
      </c>
      <c r="U39" s="27">
        <v>113.89920877376885</v>
      </c>
      <c r="V39" s="27">
        <v>106.12633148233547</v>
      </c>
      <c r="W39" s="27">
        <v>105.61140961400253</v>
      </c>
      <c r="X39" s="27">
        <v>71.556951063330132</v>
      </c>
      <c r="Y39" s="46">
        <f t="shared" si="3"/>
        <v>99.712214361878523</v>
      </c>
      <c r="Z39" s="47">
        <f t="shared" si="4"/>
        <v>3.4211784107379675</v>
      </c>
      <c r="AA39" s="34">
        <f t="shared" si="5"/>
        <v>11.346765129282231</v>
      </c>
      <c r="AB39" s="18">
        <v>18</v>
      </c>
      <c r="AC39" s="7">
        <v>104.86620656944827</v>
      </c>
      <c r="AD39" s="7">
        <v>99.535040733256736</v>
      </c>
      <c r="AE39" s="7">
        <v>99.048932100000002</v>
      </c>
      <c r="AF39" s="7">
        <v>108.07973193695786</v>
      </c>
      <c r="AG39" s="7">
        <v>97.130036009151453</v>
      </c>
      <c r="AH39" s="7">
        <v>106.8990276829402</v>
      </c>
      <c r="AI39" s="7">
        <v>98.484834073892273</v>
      </c>
      <c r="AJ39" s="7">
        <v>98.478461505330998</v>
      </c>
      <c r="AK39" s="7">
        <v>99.664736528732107</v>
      </c>
      <c r="AL39" s="7">
        <v>107.05819983880143</v>
      </c>
      <c r="AM39" s="46">
        <f t="shared" si="6"/>
        <v>101.92452069785112</v>
      </c>
      <c r="AN39" s="47">
        <f t="shared" si="7"/>
        <v>1.3475064323407315</v>
      </c>
      <c r="AO39" s="17">
        <f t="shared" si="8"/>
        <v>4.2611894879242893</v>
      </c>
      <c r="AP39" s="18">
        <v>18</v>
      </c>
      <c r="AQ39" s="7">
        <v>103.52426093998068</v>
      </c>
      <c r="AR39" s="7">
        <v>113.62780964805144</v>
      </c>
      <c r="AS39" s="7">
        <v>90.261180021144014</v>
      </c>
      <c r="AT39" s="7">
        <v>104.34025371247391</v>
      </c>
      <c r="AU39" s="7">
        <v>102.38102018552529</v>
      </c>
      <c r="AV39" s="7">
        <v>91.348685625427777</v>
      </c>
      <c r="AW39" s="7">
        <v>106.50787173479065</v>
      </c>
      <c r="AX39" s="7">
        <v>101.24288070549213</v>
      </c>
      <c r="AY39" s="7">
        <v>96.126819180516364</v>
      </c>
      <c r="AZ39" s="7">
        <v>100.89825353413293</v>
      </c>
      <c r="BA39" s="46">
        <f t="shared" si="9"/>
        <v>101.0259035287535</v>
      </c>
      <c r="BB39" s="47">
        <f t="shared" si="10"/>
        <v>2.2148872078401269</v>
      </c>
      <c r="BC39" s="17">
        <f t="shared" si="11"/>
        <v>7.0040883371455518</v>
      </c>
    </row>
    <row r="40" spans="1:55" s="2" customFormat="1">
      <c r="A40" s="18">
        <v>19</v>
      </c>
      <c r="B40" s="7">
        <v>104.23258918289858</v>
      </c>
      <c r="C40" s="7">
        <v>92.551431188329687</v>
      </c>
      <c r="D40" s="7">
        <v>93.73184105284011</v>
      </c>
      <c r="E40" s="7">
        <v>104.8142624988879</v>
      </c>
      <c r="F40" s="7">
        <v>95.651968150771296</v>
      </c>
      <c r="G40" s="7">
        <v>104.00869571209357</v>
      </c>
      <c r="H40" s="7">
        <v>102.91908831543631</v>
      </c>
      <c r="I40" s="7">
        <v>100.76460420620785</v>
      </c>
      <c r="J40" s="46">
        <f t="shared" si="0"/>
        <v>99.834310038433159</v>
      </c>
      <c r="K40" s="47">
        <f t="shared" si="2"/>
        <v>1.7914679818570212</v>
      </c>
      <c r="L40" s="34">
        <f t="shared" si="1"/>
        <v>5.0670366329987147</v>
      </c>
      <c r="M40" s="18">
        <v>19</v>
      </c>
      <c r="N40" s="7">
        <v>91.992478800223381</v>
      </c>
      <c r="O40" s="7">
        <v>106.47420822085812</v>
      </c>
      <c r="P40" s="7">
        <v>104.35865278116849</v>
      </c>
      <c r="Q40" s="7">
        <v>102.31485946741292</v>
      </c>
      <c r="R40" s="7">
        <v>89.862381218775383</v>
      </c>
      <c r="S40" s="7">
        <v>106.69112403987199</v>
      </c>
      <c r="T40" s="7">
        <v>98.49363476883795</v>
      </c>
      <c r="U40" s="27">
        <v>97.747193586309976</v>
      </c>
      <c r="V40" s="27">
        <v>91.653056975734188</v>
      </c>
      <c r="W40" s="27">
        <v>93.483588376886644</v>
      </c>
      <c r="X40" s="27">
        <v>117.27266424883614</v>
      </c>
      <c r="Y40" s="46">
        <f t="shared" si="3"/>
        <v>100.03125840771958</v>
      </c>
      <c r="Z40" s="47">
        <f t="shared" si="4"/>
        <v>2.5149519880954698</v>
      </c>
      <c r="AA40" s="34">
        <f t="shared" si="5"/>
        <v>8.3411521102710342</v>
      </c>
      <c r="AB40" s="18">
        <v>19</v>
      </c>
      <c r="AC40" s="7">
        <v>99.611283721000007</v>
      </c>
      <c r="AD40" s="7">
        <v>87.331859364176651</v>
      </c>
      <c r="AE40" s="7">
        <v>99.048932100000002</v>
      </c>
      <c r="AF40" s="7">
        <v>99.234320100000005</v>
      </c>
      <c r="AG40" s="7">
        <v>107.35426513762781</v>
      </c>
      <c r="AH40" s="7">
        <v>105.83004013834731</v>
      </c>
      <c r="AI40" s="7">
        <v>98.484834073892273</v>
      </c>
      <c r="AJ40" s="7">
        <v>95.799931251914813</v>
      </c>
      <c r="AK40" s="7">
        <v>103.37025203224309</v>
      </c>
      <c r="AL40" s="7">
        <v>107.69797353361274</v>
      </c>
      <c r="AM40" s="46">
        <f t="shared" si="6"/>
        <v>100.37636914528147</v>
      </c>
      <c r="AN40" s="47">
        <f t="shared" si="7"/>
        <v>1.941750156504358</v>
      </c>
      <c r="AO40" s="17">
        <f t="shared" si="8"/>
        <v>6.1403531415421861</v>
      </c>
      <c r="AP40" s="18">
        <v>19</v>
      </c>
      <c r="AQ40" s="7">
        <v>104.40527894379115</v>
      </c>
      <c r="AR40" s="7">
        <v>85.949241405387667</v>
      </c>
      <c r="AS40" s="7">
        <v>94.633727813979263</v>
      </c>
      <c r="AT40" s="7">
        <v>104.34014402626039</v>
      </c>
      <c r="AU40" s="7">
        <v>102.90872082763636</v>
      </c>
      <c r="AV40" s="7">
        <v>105.49300993485309</v>
      </c>
      <c r="AW40" s="7">
        <v>101.47589329335665</v>
      </c>
      <c r="AX40" s="7">
        <v>103.42030393498125</v>
      </c>
      <c r="AY40" s="7">
        <v>104.67285372552493</v>
      </c>
      <c r="AZ40" s="7">
        <v>102.29759313840444</v>
      </c>
      <c r="BA40" s="46">
        <f t="shared" si="9"/>
        <v>100.9596767044175</v>
      </c>
      <c r="BB40" s="47">
        <f t="shared" si="10"/>
        <v>1.9289585112125716</v>
      </c>
      <c r="BC40" s="17">
        <f t="shared" si="11"/>
        <v>6.0999024073991714</v>
      </c>
    </row>
    <row r="41" spans="1:55" s="4" customFormat="1">
      <c r="A41" s="18">
        <v>20</v>
      </c>
      <c r="B41" s="7">
        <v>100.11043965666128</v>
      </c>
      <c r="C41" s="7">
        <v>102.67664732980001</v>
      </c>
      <c r="D41" s="7">
        <v>94.08652772512248</v>
      </c>
      <c r="E41" s="7">
        <v>101.13493487327983</v>
      </c>
      <c r="F41" s="7">
        <v>103.86230881064928</v>
      </c>
      <c r="G41" s="7">
        <v>90.195031932986581</v>
      </c>
      <c r="H41" s="7">
        <v>99.047150058263639</v>
      </c>
      <c r="I41" s="7">
        <v>92.572361949591908</v>
      </c>
      <c r="J41" s="46">
        <f t="shared" si="0"/>
        <v>97.960675292044399</v>
      </c>
      <c r="K41" s="47">
        <f t="shared" si="2"/>
        <v>1.7793240360040798</v>
      </c>
      <c r="L41" s="34">
        <f t="shared" si="1"/>
        <v>5.0326883671468066</v>
      </c>
      <c r="M41" s="18">
        <v>20</v>
      </c>
      <c r="N41" s="7">
        <v>97.299876368261181</v>
      </c>
      <c r="O41" s="7">
        <v>92.959568559596732</v>
      </c>
      <c r="P41" s="7">
        <v>103.83992246439908</v>
      </c>
      <c r="Q41" s="7">
        <v>97.59648886691437</v>
      </c>
      <c r="R41" s="7">
        <v>109.8318531974312</v>
      </c>
      <c r="S41" s="7">
        <v>103.52090949062487</v>
      </c>
      <c r="T41" s="7">
        <v>96.523767061791048</v>
      </c>
      <c r="U41" s="27">
        <v>100.21396282186473</v>
      </c>
      <c r="V41" s="27">
        <v>99.664975381320488</v>
      </c>
      <c r="W41" s="27">
        <v>103.68052846367127</v>
      </c>
      <c r="X41" s="27">
        <v>89.147840325120725</v>
      </c>
      <c r="Y41" s="46">
        <f t="shared" si="3"/>
        <v>99.479972090999595</v>
      </c>
      <c r="Z41" s="47">
        <f t="shared" si="4"/>
        <v>1.7242271281743364</v>
      </c>
      <c r="AA41" s="34">
        <f t="shared" si="5"/>
        <v>5.7186144375063019</v>
      </c>
      <c r="AB41" s="18">
        <v>20</v>
      </c>
      <c r="AC41" s="7">
        <v>93.258931694647046</v>
      </c>
      <c r="AD41" s="7">
        <v>99.535040733256736</v>
      </c>
      <c r="AE41" s="7">
        <v>102.80334554510675</v>
      </c>
      <c r="AF41" s="7">
        <v>97.271758743262083</v>
      </c>
      <c r="AG41" s="7">
        <v>101.39014320529778</v>
      </c>
      <c r="AH41" s="7">
        <v>90.864172479638967</v>
      </c>
      <c r="AI41" s="7">
        <v>102.27273293072014</v>
      </c>
      <c r="AJ41" s="7">
        <v>96.184687736283166</v>
      </c>
      <c r="AK41" s="7">
        <v>100.30364132586745</v>
      </c>
      <c r="AL41" s="7">
        <v>103.00618796025502</v>
      </c>
      <c r="AM41" s="46">
        <f t="shared" si="6"/>
        <v>98.68906423543352</v>
      </c>
      <c r="AN41" s="47">
        <f t="shared" si="7"/>
        <v>1.3250653618823331</v>
      </c>
      <c r="AO41" s="17">
        <f t="shared" si="8"/>
        <v>4.1902245921434318</v>
      </c>
      <c r="AP41" s="18">
        <v>20</v>
      </c>
      <c r="AQ41" s="7">
        <v>99.55948071647633</v>
      </c>
      <c r="AR41" s="7">
        <v>108.32585854273094</v>
      </c>
      <c r="AS41" s="7">
        <v>89.636583500123251</v>
      </c>
      <c r="AT41" s="7">
        <v>101.64510152877224</v>
      </c>
      <c r="AU41" s="7">
        <v>103.96411415713207</v>
      </c>
      <c r="AV41" s="7">
        <v>105.88593371341888</v>
      </c>
      <c r="AW41" s="7">
        <v>106.08857180082742</v>
      </c>
      <c r="AX41" s="7">
        <v>100.18980590538152</v>
      </c>
      <c r="AY41" s="7">
        <v>106.68578137534878</v>
      </c>
      <c r="AZ41" s="7">
        <v>103.13483546413826</v>
      </c>
      <c r="BA41" s="46">
        <f t="shared" si="9"/>
        <v>102.51160667043496</v>
      </c>
      <c r="BB41" s="47">
        <f t="shared" si="10"/>
        <v>1.6948650329881667</v>
      </c>
      <c r="BC41" s="17">
        <f t="shared" si="11"/>
        <v>5.359633830819023</v>
      </c>
    </row>
    <row r="42" spans="1:55" s="4" customFormat="1">
      <c r="A42" s="32" t="s">
        <v>18</v>
      </c>
      <c r="B42" s="19"/>
      <c r="C42" s="19"/>
      <c r="D42" s="19"/>
      <c r="E42" s="19"/>
      <c r="F42" s="19"/>
      <c r="G42" s="19"/>
      <c r="H42" s="19"/>
      <c r="I42" s="19"/>
      <c r="J42" s="46"/>
      <c r="K42" s="47"/>
      <c r="L42" s="35"/>
      <c r="M42" s="32" t="s">
        <v>18</v>
      </c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46"/>
      <c r="Z42" s="47"/>
      <c r="AA42" s="35"/>
      <c r="AB42" s="32" t="s">
        <v>18</v>
      </c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46"/>
      <c r="AN42" s="47"/>
      <c r="AO42" s="20"/>
      <c r="AP42" s="32" t="s">
        <v>18</v>
      </c>
      <c r="AQ42" s="19"/>
      <c r="AR42" s="19"/>
      <c r="AS42" s="19"/>
      <c r="AT42" s="19"/>
      <c r="AU42" s="33"/>
      <c r="AV42" s="33"/>
      <c r="AW42" s="33"/>
      <c r="AX42" s="33"/>
      <c r="AY42" s="33"/>
      <c r="AZ42" s="33"/>
      <c r="BA42" s="46"/>
      <c r="BB42" s="47"/>
      <c r="BC42" s="20"/>
    </row>
    <row r="43" spans="1:55" s="4" customFormat="1">
      <c r="A43" s="16">
        <v>1</v>
      </c>
      <c r="B43" s="7">
        <v>316.70960612644501</v>
      </c>
      <c r="C43" s="7">
        <v>236.8519476493513</v>
      </c>
      <c r="D43" s="7">
        <v>245.73396602101911</v>
      </c>
      <c r="E43" s="7">
        <v>301.23407200000003</v>
      </c>
      <c r="F43" s="7">
        <v>298.39254105367957</v>
      </c>
      <c r="G43" s="7">
        <v>370.77564783209999</v>
      </c>
      <c r="H43" s="7">
        <v>281.84311324879758</v>
      </c>
      <c r="I43" s="7">
        <v>243.93374252594052</v>
      </c>
      <c r="J43" s="46">
        <f t="shared" ref="J43:J74" si="12">AVERAGE(B43:I43)</f>
        <v>286.93432955716662</v>
      </c>
      <c r="K43" s="47">
        <f t="shared" si="2"/>
        <v>15.997986977767361</v>
      </c>
      <c r="L43" s="34">
        <f t="shared" ref="L43:L74" si="13">STDEV(B43:I43)</f>
        <v>45.249140309253534</v>
      </c>
      <c r="M43" s="16">
        <v>1</v>
      </c>
      <c r="N43" s="7">
        <v>301.676047722497</v>
      </c>
      <c r="O43" s="7">
        <v>254.47721065700583</v>
      </c>
      <c r="P43" s="7">
        <v>229.93123787935397</v>
      </c>
      <c r="Q43" s="7">
        <v>246.74944490518101</v>
      </c>
      <c r="R43" s="7">
        <v>288.80795256154659</v>
      </c>
      <c r="S43" s="7">
        <v>253.76236912352471</v>
      </c>
      <c r="T43" s="7">
        <v>198.03779992883449</v>
      </c>
      <c r="U43" s="7">
        <v>271.13751511491779</v>
      </c>
      <c r="V43" s="7">
        <v>295.85739434803497</v>
      </c>
      <c r="W43" s="7">
        <v>320.60427547100744</v>
      </c>
      <c r="X43" s="27">
        <v>302.80949698013421</v>
      </c>
      <c r="Y43" s="46">
        <f t="shared" si="3"/>
        <v>269.44097679018529</v>
      </c>
      <c r="Z43" s="47">
        <f t="shared" si="4"/>
        <v>11.074170590007586</v>
      </c>
      <c r="AA43" s="34">
        <f t="shared" si="5"/>
        <v>36.728868711443845</v>
      </c>
      <c r="AB43" s="16">
        <v>1</v>
      </c>
      <c r="AC43" s="7">
        <v>182.51517891503647</v>
      </c>
      <c r="AD43" s="7">
        <v>135.96492766118854</v>
      </c>
      <c r="AE43" s="7">
        <v>219.88492895231028</v>
      </c>
      <c r="AF43" s="7">
        <v>170.22558444112806</v>
      </c>
      <c r="AG43" s="7">
        <v>214.70850682335993</v>
      </c>
      <c r="AH43" s="7">
        <v>160.34854152441028</v>
      </c>
      <c r="AI43" s="7">
        <v>143.93939693764656</v>
      </c>
      <c r="AJ43" s="7">
        <v>237.67749004281495</v>
      </c>
      <c r="AK43" s="7">
        <v>123.23194097358603</v>
      </c>
      <c r="AL43" s="7">
        <v>170.32631378003259</v>
      </c>
      <c r="AM43" s="46">
        <f t="shared" si="6"/>
        <v>175.88228100515136</v>
      </c>
      <c r="AN43" s="47">
        <f t="shared" si="7"/>
        <v>12.01680181541918</v>
      </c>
      <c r="AO43" s="17">
        <f t="shared" si="8"/>
        <v>38.000463927570898</v>
      </c>
      <c r="AP43" s="16">
        <v>1</v>
      </c>
      <c r="AQ43" s="7">
        <v>199.99996350025452</v>
      </c>
      <c r="AR43" s="7">
        <v>427.14488930102101</v>
      </c>
      <c r="AS43" s="7">
        <v>220.18741236938703</v>
      </c>
      <c r="AT43" s="7">
        <v>192.01128463160563</v>
      </c>
      <c r="AU43" s="7">
        <v>259.90423230849899</v>
      </c>
      <c r="AV43" s="7">
        <v>267.71258031808304</v>
      </c>
      <c r="AW43" s="7">
        <v>369.42286717465504</v>
      </c>
      <c r="AX43" s="7">
        <v>197.58729376785547</v>
      </c>
      <c r="AY43" s="7">
        <v>259.66934471831462</v>
      </c>
      <c r="AZ43" s="7">
        <v>335.22188364479899</v>
      </c>
      <c r="BA43" s="46">
        <f t="shared" si="9"/>
        <v>272.88617517344744</v>
      </c>
      <c r="BB43" s="47">
        <f t="shared" si="10"/>
        <v>25.313815899018461</v>
      </c>
      <c r="BC43" s="17">
        <f t="shared" si="11"/>
        <v>80.049314511081221</v>
      </c>
    </row>
    <row r="44" spans="1:55" s="4" customFormat="1">
      <c r="A44" s="16">
        <f t="shared" ref="A44:A75" si="14">A43+1</f>
        <v>2</v>
      </c>
      <c r="B44" s="7">
        <v>309.66511340034702</v>
      </c>
      <c r="C44" s="7">
        <v>247.2314081179822</v>
      </c>
      <c r="D44" s="7">
        <v>244.64817478624514</v>
      </c>
      <c r="E44" s="7">
        <v>350.23473829</v>
      </c>
      <c r="F44" s="7">
        <v>290.77066387409081</v>
      </c>
      <c r="G44" s="7">
        <v>325.23430200000001</v>
      </c>
      <c r="H44" s="7">
        <v>268.85679055531261</v>
      </c>
      <c r="I44" s="7">
        <v>245.91693652000615</v>
      </c>
      <c r="J44" s="46">
        <f t="shared" si="12"/>
        <v>285.319765942998</v>
      </c>
      <c r="K44" s="47">
        <f t="shared" si="2"/>
        <v>14.241567623330077</v>
      </c>
      <c r="L44" s="34">
        <f t="shared" si="13"/>
        <v>40.281236164733926</v>
      </c>
      <c r="M44" s="16">
        <f t="shared" ref="M44:M75" si="15">M43+1</f>
        <v>2</v>
      </c>
      <c r="N44" s="7">
        <v>282.21602951667398</v>
      </c>
      <c r="O44" s="7">
        <v>238.32845028613491</v>
      </c>
      <c r="P44" s="7">
        <v>226.96441082741475</v>
      </c>
      <c r="Q44" s="7">
        <v>206.86473451905334</v>
      </c>
      <c r="R44" s="7">
        <v>287.80941029587802</v>
      </c>
      <c r="S44" s="7">
        <v>244.89694854675284</v>
      </c>
      <c r="T44" s="7">
        <v>207.49322668293405</v>
      </c>
      <c r="U44" s="7">
        <v>257.57307967082187</v>
      </c>
      <c r="V44" s="7">
        <v>291.22822958561829</v>
      </c>
      <c r="W44" s="7">
        <v>294.37141046612061</v>
      </c>
      <c r="X44" s="27">
        <v>304.43850133136129</v>
      </c>
      <c r="Y44" s="46">
        <f t="shared" si="3"/>
        <v>258.38040288443312</v>
      </c>
      <c r="Z44" s="47">
        <f t="shared" si="4"/>
        <v>10.76389326867219</v>
      </c>
      <c r="AA44" s="34">
        <f t="shared" si="5"/>
        <v>35.699795255617801</v>
      </c>
      <c r="AB44" s="16">
        <f t="shared" ref="AB44:AB75" si="16">AB43+1</f>
        <v>2</v>
      </c>
      <c r="AC44" s="7">
        <v>183.71607022931587</v>
      </c>
      <c r="AD44" s="7">
        <v>149.12280348759609</v>
      </c>
      <c r="AE44" s="7">
        <v>194.18410379490049</v>
      </c>
      <c r="AF44" s="7">
        <v>141.39641606522824</v>
      </c>
      <c r="AG44" s="7">
        <v>204.48430114677927</v>
      </c>
      <c r="AH44" s="7">
        <v>162.48651661359602</v>
      </c>
      <c r="AI44" s="7">
        <v>143.93939693764656</v>
      </c>
      <c r="AJ44" s="7">
        <v>261.57680915386487</v>
      </c>
      <c r="AK44" s="7">
        <v>120.54128497821821</v>
      </c>
      <c r="AL44" s="7">
        <v>168.90456240562602</v>
      </c>
      <c r="AM44" s="46">
        <f t="shared" si="6"/>
        <v>173.03522648127714</v>
      </c>
      <c r="AN44" s="47">
        <f t="shared" si="7"/>
        <v>12.77730137965507</v>
      </c>
      <c r="AO44" s="17">
        <f t="shared" si="8"/>
        <v>40.405374710121841</v>
      </c>
      <c r="AP44" s="16">
        <f t="shared" ref="AP44:AP75" si="17">AP43+1</f>
        <v>2</v>
      </c>
      <c r="AQ44" s="7">
        <v>192.95152464436211</v>
      </c>
      <c r="AR44" s="7">
        <v>414.69297719530829</v>
      </c>
      <c r="AS44" s="7">
        <v>210.50532196302143</v>
      </c>
      <c r="AT44" s="7">
        <v>194.45732897811848</v>
      </c>
      <c r="AU44" s="7">
        <v>252.51598580899</v>
      </c>
      <c r="AV44" s="7">
        <v>282.57197367316024</v>
      </c>
      <c r="AW44" s="7">
        <v>358.94009388101443</v>
      </c>
      <c r="AX44" s="7">
        <v>167.64958527796816</v>
      </c>
      <c r="AY44" s="7">
        <v>222.93303545963292</v>
      </c>
      <c r="AZ44" s="7">
        <v>331.23792292412799</v>
      </c>
      <c r="BA44" s="46">
        <f t="shared" si="9"/>
        <v>262.8455749805704</v>
      </c>
      <c r="BB44" s="47">
        <f t="shared" si="10"/>
        <v>25.910541486952805</v>
      </c>
      <c r="BC44" s="17">
        <f t="shared" si="11"/>
        <v>81.936326507056847</v>
      </c>
    </row>
    <row r="45" spans="1:55" s="4" customFormat="1">
      <c r="A45" s="16">
        <f t="shared" si="14"/>
        <v>3</v>
      </c>
      <c r="B45" s="7">
        <v>301.44278644184902</v>
      </c>
      <c r="C45" s="7">
        <v>258.8614169094094</v>
      </c>
      <c r="D45" s="7">
        <v>255.14349392710872</v>
      </c>
      <c r="E45" s="7">
        <v>306.2437802</v>
      </c>
      <c r="F45" s="7">
        <v>285.43546145931009</v>
      </c>
      <c r="G45" s="7">
        <v>270.24367891999998</v>
      </c>
      <c r="H45" s="7">
        <v>265.54429383471796</v>
      </c>
      <c r="I45" s="7">
        <v>251.86655796142108</v>
      </c>
      <c r="J45" s="46">
        <f t="shared" si="12"/>
        <v>274.34768370672703</v>
      </c>
      <c r="K45" s="47">
        <f t="shared" si="2"/>
        <v>7.4195847098589818</v>
      </c>
      <c r="L45" s="34">
        <f t="shared" si="13"/>
        <v>20.985754647717236</v>
      </c>
      <c r="M45" s="16">
        <f t="shared" si="15"/>
        <v>3</v>
      </c>
      <c r="N45" s="7">
        <v>296.36868082029503</v>
      </c>
      <c r="O45" s="7">
        <v>238.32837672273405</v>
      </c>
      <c r="P45" s="7">
        <v>223.50306402900492</v>
      </c>
      <c r="Q45" s="7">
        <v>203.38806107877252</v>
      </c>
      <c r="R45" s="7">
        <v>295.29795993627334</v>
      </c>
      <c r="S45" s="7">
        <v>252.80764088503165</v>
      </c>
      <c r="T45" s="7">
        <v>205.91729451097382</v>
      </c>
      <c r="U45" s="7">
        <v>252.26935897485546</v>
      </c>
      <c r="V45" s="7">
        <v>289.67656828081425</v>
      </c>
      <c r="W45" s="7">
        <v>283.66010566503883</v>
      </c>
      <c r="X45" s="27">
        <v>304.11784569620261</v>
      </c>
      <c r="Y45" s="46">
        <f t="shared" si="3"/>
        <v>258.66681423636334</v>
      </c>
      <c r="Z45" s="47">
        <f t="shared" si="4"/>
        <v>11.273052502455212</v>
      </c>
      <c r="AA45" s="34">
        <f t="shared" si="5"/>
        <v>37.388485392620929</v>
      </c>
      <c r="AB45" s="16">
        <f t="shared" si="16"/>
        <v>3</v>
      </c>
      <c r="AC45" s="7">
        <v>196.1239163877695</v>
      </c>
      <c r="AD45" s="7">
        <v>135.96492766118854</v>
      </c>
      <c r="AE45" s="7">
        <v>191.32845322811662</v>
      </c>
      <c r="AF45" s="7">
        <v>170.22558444112806</v>
      </c>
      <c r="AG45" s="7">
        <v>184.0358663417222</v>
      </c>
      <c r="AH45" s="7">
        <v>163.55551466679094</v>
      </c>
      <c r="AI45" s="7">
        <v>132.57574505079899</v>
      </c>
      <c r="AJ45" s="7">
        <v>244.47454612484273</v>
      </c>
      <c r="AK45" s="7">
        <v>116.59498921269869</v>
      </c>
      <c r="AL45" s="7">
        <v>201.60494464724431</v>
      </c>
      <c r="AM45" s="46">
        <f t="shared" si="6"/>
        <v>173.64844877623005</v>
      </c>
      <c r="AN45" s="47">
        <f t="shared" si="7"/>
        <v>12.110245751604761</v>
      </c>
      <c r="AO45" s="17">
        <f t="shared" si="8"/>
        <v>38.295959599448764</v>
      </c>
      <c r="AP45" s="16">
        <f t="shared" si="17"/>
        <v>3</v>
      </c>
      <c r="AQ45" s="7">
        <v>199.11890565517265</v>
      </c>
      <c r="AR45" s="7">
        <v>438.0012596353514</v>
      </c>
      <c r="AS45" s="7">
        <v>219.56271580920236</v>
      </c>
      <c r="AT45" s="7">
        <v>209.13343836260466</v>
      </c>
      <c r="AU45" s="7">
        <v>258.848767386465</v>
      </c>
      <c r="AV45" s="7">
        <v>282.08474892209841</v>
      </c>
      <c r="AW45" s="7">
        <v>365.22971614147252</v>
      </c>
      <c r="AX45" s="7">
        <v>173.63725168651908</v>
      </c>
      <c r="AY45" s="7">
        <v>202.3005084647024</v>
      </c>
      <c r="AZ45" s="7">
        <v>335.87115309415299</v>
      </c>
      <c r="BA45" s="46">
        <f t="shared" si="9"/>
        <v>268.37884651577417</v>
      </c>
      <c r="BB45" s="47">
        <f t="shared" si="10"/>
        <v>27.288179891017556</v>
      </c>
      <c r="BC45" s="17">
        <f t="shared" si="11"/>
        <v>86.292801656020828</v>
      </c>
    </row>
    <row r="46" spans="1:55" s="4" customFormat="1">
      <c r="A46" s="16">
        <f t="shared" si="14"/>
        <v>4</v>
      </c>
      <c r="B46" s="7">
        <v>281.44278644184902</v>
      </c>
      <c r="C46" s="7">
        <v>269.99120346886201</v>
      </c>
      <c r="D46" s="7">
        <v>281.56255814647795</v>
      </c>
      <c r="E46" s="7">
        <v>317.23478901999999</v>
      </c>
      <c r="F46" s="7">
        <v>287.72201961568226</v>
      </c>
      <c r="G46" s="7">
        <v>243.24637892000001</v>
      </c>
      <c r="H46" s="7">
        <v>265.40125054656755</v>
      </c>
      <c r="I46" s="7">
        <v>249.09004954112564</v>
      </c>
      <c r="J46" s="46">
        <f t="shared" si="12"/>
        <v>274.46137946257056</v>
      </c>
      <c r="K46" s="47">
        <f t="shared" si="2"/>
        <v>8.2643003493444844</v>
      </c>
      <c r="L46" s="34">
        <f t="shared" si="13"/>
        <v>23.374971275135355</v>
      </c>
      <c r="M46" s="16">
        <f t="shared" si="15"/>
        <v>4</v>
      </c>
      <c r="N46" s="7">
        <v>292.83027266770199</v>
      </c>
      <c r="O46" s="7">
        <v>234.84247688663186</v>
      </c>
      <c r="P46" s="7">
        <v>215.09700125378498</v>
      </c>
      <c r="Q46" s="7">
        <v>200.90462352375633</v>
      </c>
      <c r="R46" s="7">
        <v>289.80643462624136</v>
      </c>
      <c r="S46" s="7">
        <v>250.76176969564253</v>
      </c>
      <c r="T46" s="7">
        <v>211.17030277604255</v>
      </c>
      <c r="U46" s="7">
        <v>248.3791115965353</v>
      </c>
      <c r="V46" s="7">
        <v>276.44155177857482</v>
      </c>
      <c r="W46" s="7">
        <v>275.87219016176721</v>
      </c>
      <c r="X46" s="27">
        <v>306.88199236983621</v>
      </c>
      <c r="Y46" s="46">
        <f t="shared" si="3"/>
        <v>254.81706612150137</v>
      </c>
      <c r="Z46" s="47">
        <f t="shared" si="4"/>
        <v>10.928322181364443</v>
      </c>
      <c r="AA46" s="34">
        <f t="shared" si="5"/>
        <v>36.245144263704113</v>
      </c>
      <c r="AB46" s="16">
        <f t="shared" si="16"/>
        <v>4</v>
      </c>
      <c r="AC46" s="7">
        <v>186.11752043279984</v>
      </c>
      <c r="AD46" s="7">
        <v>135.897212</v>
      </c>
      <c r="AE46" s="7">
        <v>194.18410379490049</v>
      </c>
      <c r="AF46" s="7">
        <v>138.37890217893201</v>
      </c>
      <c r="AG46" s="7">
        <v>184.0358663417222</v>
      </c>
      <c r="AH46" s="7">
        <v>142.17571123192334</v>
      </c>
      <c r="AI46" s="7">
        <v>128.78786853578913</v>
      </c>
      <c r="AJ46" s="7">
        <v>252.58714291202421</v>
      </c>
      <c r="AK46" s="7">
        <v>116.95374670752898</v>
      </c>
      <c r="AL46" s="7">
        <v>197.9083789981552</v>
      </c>
      <c r="AM46" s="46">
        <f t="shared" si="6"/>
        <v>167.70264531337756</v>
      </c>
      <c r="AN46" s="47">
        <f t="shared" si="7"/>
        <v>13.349080735210615</v>
      </c>
      <c r="AO46" s="17">
        <f t="shared" si="8"/>
        <v>42.213499792740613</v>
      </c>
      <c r="AP46" s="16">
        <f t="shared" si="17"/>
        <v>4</v>
      </c>
      <c r="AQ46" s="7">
        <v>206.60790132249605</v>
      </c>
      <c r="AR46" s="7">
        <v>436.05885427419918</v>
      </c>
      <c r="AS46" s="7">
        <v>208.00684784447415</v>
      </c>
      <c r="AT46" s="7">
        <v>214.84058441561621</v>
      </c>
      <c r="AU46" s="7">
        <v>264.12619540807702</v>
      </c>
      <c r="AV46" s="7">
        <v>274.53329539659069</v>
      </c>
      <c r="AW46" s="7">
        <v>368.16498633445912</v>
      </c>
      <c r="AX46" s="7">
        <v>168.73844888372412</v>
      </c>
      <c r="AY46" s="7">
        <v>217.39742866990883</v>
      </c>
      <c r="AZ46" s="7">
        <v>339.662193589472</v>
      </c>
      <c r="BA46" s="46">
        <f t="shared" si="9"/>
        <v>269.81367361390176</v>
      </c>
      <c r="BB46" s="47">
        <f t="shared" si="10"/>
        <v>27.089283751340009</v>
      </c>
      <c r="BC46" s="17">
        <f t="shared" si="11"/>
        <v>85.663836836824785</v>
      </c>
    </row>
    <row r="47" spans="1:55" s="4" customFormat="1">
      <c r="A47" s="16">
        <f t="shared" si="14"/>
        <v>5</v>
      </c>
      <c r="B47" s="7">
        <v>264.40926689192207</v>
      </c>
      <c r="C47" s="7">
        <v>274.99336565801798</v>
      </c>
      <c r="D47" s="7">
        <v>259.12446333649933</v>
      </c>
      <c r="E47" s="7">
        <v>317.43782900000002</v>
      </c>
      <c r="F47" s="7">
        <v>290.77073050748265</v>
      </c>
      <c r="G47" s="7">
        <v>245.24673892000001</v>
      </c>
      <c r="H47" s="7">
        <v>264.20989943156974</v>
      </c>
      <c r="I47" s="7">
        <v>262.97246668841206</v>
      </c>
      <c r="J47" s="46">
        <f t="shared" si="12"/>
        <v>272.39559505423802</v>
      </c>
      <c r="K47" s="47">
        <f t="shared" si="2"/>
        <v>7.9124253312532264</v>
      </c>
      <c r="L47" s="34">
        <f t="shared" si="13"/>
        <v>22.379718429445486</v>
      </c>
      <c r="M47" s="16">
        <f t="shared" si="15"/>
        <v>5</v>
      </c>
      <c r="N47" s="7">
        <v>298.13788489659203</v>
      </c>
      <c r="O47" s="7">
        <v>224.38445860358803</v>
      </c>
      <c r="P47" s="7">
        <v>208.6688083973348</v>
      </c>
      <c r="Q47" s="7">
        <v>202.8913468409375</v>
      </c>
      <c r="R47" s="7">
        <v>294.29956441047858</v>
      </c>
      <c r="S47" s="7">
        <v>253.21681512290948</v>
      </c>
      <c r="T47" s="7">
        <v>230.60635615645378</v>
      </c>
      <c r="U47" s="7">
        <v>231.33461195118304</v>
      </c>
      <c r="V47" s="7">
        <v>261.29237805191667</v>
      </c>
      <c r="W47" s="7">
        <v>270.02358034508393</v>
      </c>
      <c r="X47" s="27">
        <v>327.09703556521544</v>
      </c>
      <c r="Y47" s="46">
        <f t="shared" si="3"/>
        <v>254.72298548560849</v>
      </c>
      <c r="Z47" s="47">
        <f t="shared" si="4"/>
        <v>11.994413820274762</v>
      </c>
      <c r="AA47" s="34">
        <f t="shared" si="5"/>
        <v>39.780970222104692</v>
      </c>
      <c r="AB47" s="16">
        <f t="shared" si="16"/>
        <v>5</v>
      </c>
      <c r="AC47" s="7">
        <v>189.31965654927234</v>
      </c>
      <c r="AD47" s="7">
        <v>149.12280348759609</v>
      </c>
      <c r="AE47" s="7">
        <v>177.05021536601978</v>
      </c>
      <c r="AF47" s="7">
        <v>131.60506452155423</v>
      </c>
      <c r="AG47" s="7">
        <v>173.81166066514152</v>
      </c>
      <c r="AH47" s="7">
        <v>166.76248780917163</v>
      </c>
      <c r="AI47" s="7">
        <v>128.78786853578913</v>
      </c>
      <c r="AJ47" s="7">
        <v>240.74714627108466</v>
      </c>
      <c r="AK47" s="7">
        <v>117.85064273695562</v>
      </c>
      <c r="AL47" s="7">
        <v>203.02670273033542</v>
      </c>
      <c r="AM47" s="46">
        <f t="shared" si="6"/>
        <v>167.80842486729205</v>
      </c>
      <c r="AN47" s="47">
        <f t="shared" si="7"/>
        <v>11.93681529210356</v>
      </c>
      <c r="AO47" s="17">
        <f t="shared" si="8"/>
        <v>37.747524331775381</v>
      </c>
      <c r="AP47" s="16">
        <f t="shared" si="17"/>
        <v>5</v>
      </c>
      <c r="AQ47" s="7">
        <v>211.45373939108231</v>
      </c>
      <c r="AR47" s="7">
        <v>486.56010361661811</v>
      </c>
      <c r="AS47" s="7">
        <v>203.00969552748504</v>
      </c>
      <c r="AT47" s="7">
        <v>207.50277521156528</v>
      </c>
      <c r="AU47" s="7">
        <v>277.31961034493997</v>
      </c>
      <c r="AV47" s="7">
        <v>274.28964859794604</v>
      </c>
      <c r="AW47" s="7">
        <v>372.7776743227767</v>
      </c>
      <c r="AX47" s="7">
        <v>173.09267178983507</v>
      </c>
      <c r="AY47" s="7">
        <v>220.41691041093466</v>
      </c>
      <c r="AZ47" s="7">
        <v>316.829985161313</v>
      </c>
      <c r="BA47" s="46">
        <f t="shared" si="9"/>
        <v>274.32528143744958</v>
      </c>
      <c r="BB47" s="47">
        <f t="shared" si="10"/>
        <v>30.406551775399766</v>
      </c>
      <c r="BC47" s="17">
        <f t="shared" si="11"/>
        <v>96.153959402099858</v>
      </c>
    </row>
    <row r="48" spans="1:55" s="4" customFormat="1">
      <c r="A48" s="16">
        <f t="shared" si="14"/>
        <v>6</v>
      </c>
      <c r="B48" s="7">
        <v>279.087246685222</v>
      </c>
      <c r="C48" s="7">
        <v>275.74367516109078</v>
      </c>
      <c r="D48" s="7">
        <v>233.79104306406308</v>
      </c>
      <c r="E48" s="7">
        <v>331.23478932</v>
      </c>
      <c r="F48" s="7">
        <v>287.72201961568226</v>
      </c>
      <c r="G48" s="7">
        <v>238.34637891</v>
      </c>
      <c r="H48" s="7">
        <v>269.54747704416269</v>
      </c>
      <c r="I48" s="7">
        <v>261.38591017785234</v>
      </c>
      <c r="J48" s="46">
        <f t="shared" si="12"/>
        <v>272.10731749725915</v>
      </c>
      <c r="K48" s="47">
        <f t="shared" si="2"/>
        <v>10.799519312807165</v>
      </c>
      <c r="L48" s="34">
        <f t="shared" si="13"/>
        <v>30.545653358564124</v>
      </c>
      <c r="M48" s="16">
        <f t="shared" si="15"/>
        <v>6</v>
      </c>
      <c r="N48" s="7">
        <v>280.44682544037801</v>
      </c>
      <c r="O48" s="7">
        <v>226.70849808590194</v>
      </c>
      <c r="P48" s="7">
        <v>217.07489651402292</v>
      </c>
      <c r="Q48" s="7">
        <v>199.16632217736381</v>
      </c>
      <c r="R48" s="7">
        <v>320.50943171344943</v>
      </c>
      <c r="S48" s="7">
        <v>251.85289414377445</v>
      </c>
      <c r="T48" s="7">
        <v>222.20164982512651</v>
      </c>
      <c r="U48" s="7">
        <v>219.38371292077173</v>
      </c>
      <c r="V48" s="7">
        <v>261.37508015061633</v>
      </c>
      <c r="W48" s="7">
        <v>260.321631598267</v>
      </c>
      <c r="X48" s="27">
        <v>328.40538428128389</v>
      </c>
      <c r="Y48" s="46">
        <f t="shared" si="3"/>
        <v>253.40421153190502</v>
      </c>
      <c r="Z48" s="47">
        <f t="shared" si="4"/>
        <v>12.819943468695165</v>
      </c>
      <c r="AA48" s="34">
        <f t="shared" si="5"/>
        <v>42.518942319229176</v>
      </c>
      <c r="AB48" s="16">
        <f t="shared" si="16"/>
        <v>6</v>
      </c>
      <c r="AC48" s="7">
        <v>181.31451685942938</v>
      </c>
      <c r="AD48" s="7">
        <v>135.09432100000001</v>
      </c>
      <c r="AE48" s="7">
        <v>177.05021536601978</v>
      </c>
      <c r="AF48" s="7">
        <v>128.34469827618597</v>
      </c>
      <c r="AG48" s="7">
        <v>173.81166066514152</v>
      </c>
      <c r="AH48" s="7">
        <v>168.5950513966763</v>
      </c>
      <c r="AI48" s="7">
        <v>128.78786853578913</v>
      </c>
      <c r="AJ48" s="7">
        <v>244.69380513629238</v>
      </c>
      <c r="AK48" s="7">
        <v>112.28994970645401</v>
      </c>
      <c r="AL48" s="7">
        <v>199.04578278115423</v>
      </c>
      <c r="AM48" s="46">
        <f t="shared" si="6"/>
        <v>164.90278697231429</v>
      </c>
      <c r="AN48" s="47">
        <f t="shared" si="7"/>
        <v>12.622595681090706</v>
      </c>
      <c r="AO48" s="17">
        <f t="shared" si="8"/>
        <v>39.916152335651013</v>
      </c>
      <c r="AP48" s="16">
        <f t="shared" si="17"/>
        <v>6</v>
      </c>
      <c r="AQ48" s="7">
        <v>206.1674082570994</v>
      </c>
      <c r="AR48" s="7">
        <v>451.11218291798104</v>
      </c>
      <c r="AS48" s="7">
        <v>208.63145236862803</v>
      </c>
      <c r="AT48" s="7">
        <v>215.24834552591875</v>
      </c>
      <c r="AU48" s="7">
        <v>290.51300141762499</v>
      </c>
      <c r="AV48" s="7">
        <v>268.4433508933227</v>
      </c>
      <c r="AW48" s="7">
        <v>369.42308523413317</v>
      </c>
      <c r="AX48" s="7">
        <v>182.34630546278663</v>
      </c>
      <c r="AY48" s="7">
        <v>219.41036693929615</v>
      </c>
      <c r="AZ48" s="7">
        <v>295.20307591140698</v>
      </c>
      <c r="BA48" s="46">
        <f t="shared" si="9"/>
        <v>270.64985749281976</v>
      </c>
      <c r="BB48" s="47">
        <f t="shared" si="10"/>
        <v>26.837302845948884</v>
      </c>
      <c r="BC48" s="17">
        <f t="shared" si="11"/>
        <v>84.867003248917428</v>
      </c>
    </row>
    <row r="49" spans="1:55" s="4" customFormat="1">
      <c r="A49" s="16">
        <f t="shared" si="14"/>
        <v>7</v>
      </c>
      <c r="B49" s="7">
        <v>243.79815887785134</v>
      </c>
      <c r="C49" s="7">
        <v>274.36809045988554</v>
      </c>
      <c r="D49" s="7">
        <v>248.26727269918089</v>
      </c>
      <c r="E49" s="7">
        <v>374.57443279018275</v>
      </c>
      <c r="F49" s="7">
        <v>290.77079714087444</v>
      </c>
      <c r="G49" s="7">
        <v>190.2437802</v>
      </c>
      <c r="H49" s="7">
        <v>264.20989943156974</v>
      </c>
      <c r="I49" s="7">
        <v>268.52543749324838</v>
      </c>
      <c r="J49" s="46">
        <f t="shared" si="12"/>
        <v>269.34473363659913</v>
      </c>
      <c r="K49" s="47">
        <f t="shared" si="2"/>
        <v>18.389867813725438</v>
      </c>
      <c r="L49" s="34">
        <f t="shared" si="13"/>
        <v>52.014400944837952</v>
      </c>
      <c r="M49" s="16">
        <f t="shared" si="15"/>
        <v>7</v>
      </c>
      <c r="N49" s="7">
        <v>296.36868082029503</v>
      </c>
      <c r="O49" s="7">
        <v>240.77163795677046</v>
      </c>
      <c r="P49" s="7">
        <v>205.70195600392731</v>
      </c>
      <c r="Q49" s="7">
        <v>202.14632461439047</v>
      </c>
      <c r="R49" s="7">
        <v>299.54151905826842</v>
      </c>
      <c r="S49" s="7">
        <v>249.94342121988686</v>
      </c>
      <c r="T49" s="7">
        <v>218.52447871621123</v>
      </c>
      <c r="U49" s="7">
        <v>241.59005033302932</v>
      </c>
      <c r="V49" s="7">
        <v>260.12542317153532</v>
      </c>
      <c r="W49" s="7">
        <v>265.05800628095926</v>
      </c>
      <c r="X49" s="27">
        <v>321.06202484559367</v>
      </c>
      <c r="Y49" s="46">
        <f t="shared" si="3"/>
        <v>254.62122936553334</v>
      </c>
      <c r="Z49" s="47">
        <f t="shared" si="4"/>
        <v>11.734748297037044</v>
      </c>
      <c r="AA49" s="34">
        <f t="shared" si="5"/>
        <v>38.919757110533872</v>
      </c>
      <c r="AB49" s="16">
        <f t="shared" si="16"/>
        <v>7</v>
      </c>
      <c r="AC49" s="7">
        <v>179.31328352016993</v>
      </c>
      <c r="AD49" s="7">
        <v>115.62999729980177</v>
      </c>
      <c r="AE49" s="7">
        <v>191.32845322811662</v>
      </c>
      <c r="AF49" s="7">
        <v>131.60506452155423</v>
      </c>
      <c r="AG49" s="7">
        <v>184.0358663417222</v>
      </c>
      <c r="AH49" s="7">
        <v>168.5950513966763</v>
      </c>
      <c r="AI49" s="7">
        <v>128.78786853578913</v>
      </c>
      <c r="AJ49" s="7">
        <v>248.20197270568931</v>
      </c>
      <c r="AK49" s="7">
        <v>114.98061028652353</v>
      </c>
      <c r="AL49" s="7">
        <v>195.34921713206509</v>
      </c>
      <c r="AM49" s="46">
        <f t="shared" si="6"/>
        <v>165.78273849681085</v>
      </c>
      <c r="AN49" s="47">
        <f t="shared" si="7"/>
        <v>13.530516651981364</v>
      </c>
      <c r="AO49" s="17">
        <f t="shared" si="8"/>
        <v>42.787250539096924</v>
      </c>
      <c r="AP49" s="16">
        <f t="shared" si="17"/>
        <v>7</v>
      </c>
      <c r="AQ49" s="7">
        <v>215.85900471172903</v>
      </c>
      <c r="AR49" s="7">
        <v>461.30949815888266</v>
      </c>
      <c r="AS49" s="7">
        <v>218.93812729131469</v>
      </c>
      <c r="AT49" s="7">
        <v>211.57947748596442</v>
      </c>
      <c r="AU49" s="7">
        <v>285.763377449568</v>
      </c>
      <c r="AV49" s="7">
        <v>260.89189736781486</v>
      </c>
      <c r="AW49" s="7">
        <v>388.2924070961576</v>
      </c>
      <c r="AX49" s="7">
        <v>184.52372089786493</v>
      </c>
      <c r="AY49" s="7">
        <v>215.88784709284897</v>
      </c>
      <c r="AZ49" s="7">
        <v>247.84526721709085</v>
      </c>
      <c r="BA49" s="46">
        <f t="shared" si="9"/>
        <v>269.08906247692357</v>
      </c>
      <c r="BB49" s="47">
        <f t="shared" si="10"/>
        <v>28.006394592244217</v>
      </c>
      <c r="BC49" s="17">
        <f t="shared" si="11"/>
        <v>88.563995960914397</v>
      </c>
    </row>
    <row r="50" spans="1:55" s="4" customFormat="1">
      <c r="A50" s="16">
        <f t="shared" si="14"/>
        <v>8</v>
      </c>
      <c r="B50" s="7">
        <v>253.22043374171633</v>
      </c>
      <c r="C50" s="7">
        <v>279.12014879019449</v>
      </c>
      <c r="D50" s="7">
        <v>279.75303864757825</v>
      </c>
      <c r="E50" s="7">
        <v>316.6250855316971</v>
      </c>
      <c r="F50" s="7">
        <v>291.91402624401672</v>
      </c>
      <c r="G50" s="7">
        <v>160.4637802</v>
      </c>
      <c r="H50" s="7">
        <v>273.55066025360736</v>
      </c>
      <c r="I50" s="7">
        <v>268.12880000974258</v>
      </c>
      <c r="J50" s="46">
        <f t="shared" si="12"/>
        <v>265.34699667731911</v>
      </c>
      <c r="K50" s="47">
        <f t="shared" si="2"/>
        <v>16.341808986921205</v>
      </c>
      <c r="L50" s="34">
        <f t="shared" si="13"/>
        <v>46.221615806028993</v>
      </c>
      <c r="M50" s="16">
        <f t="shared" si="15"/>
        <v>8</v>
      </c>
      <c r="N50" s="7">
        <v>271.676047722497</v>
      </c>
      <c r="O50" s="7">
        <v>223.34169739585414</v>
      </c>
      <c r="P50" s="7">
        <v>212.13012985427642</v>
      </c>
      <c r="Q50" s="7">
        <v>203.13970985547965</v>
      </c>
      <c r="R50" s="7">
        <v>300.2903740223079</v>
      </c>
      <c r="S50" s="7">
        <v>252.80764088503165</v>
      </c>
      <c r="T50" s="7">
        <v>220.62570577619036</v>
      </c>
      <c r="U50" s="7">
        <v>213.01851691239494</v>
      </c>
      <c r="V50" s="7">
        <v>252.22173937606661</v>
      </c>
      <c r="W50" s="7">
        <v>259.89366038786551</v>
      </c>
      <c r="X50" s="27">
        <v>328.40538428128389</v>
      </c>
      <c r="Y50" s="46">
        <f t="shared" si="3"/>
        <v>248.86823695174982</v>
      </c>
      <c r="Z50" s="47">
        <f t="shared" si="4"/>
        <v>11.990203949089459</v>
      </c>
      <c r="AA50" s="34">
        <f t="shared" si="5"/>
        <v>39.767007658967316</v>
      </c>
      <c r="AB50" s="16">
        <f t="shared" si="16"/>
        <v>8</v>
      </c>
      <c r="AC50" s="7">
        <v>187.31830858067667</v>
      </c>
      <c r="AD50" s="7">
        <v>122.80702309092047</v>
      </c>
      <c r="AE50" s="7">
        <v>157.06066139853272</v>
      </c>
      <c r="AF50" s="7">
        <v>138.37890217893201</v>
      </c>
      <c r="AG50" s="7">
        <v>153.36322586008447</v>
      </c>
      <c r="AH50" s="7">
        <v>168.5950513966763</v>
      </c>
      <c r="AI50" s="7">
        <v>143.93939693764656</v>
      </c>
      <c r="AJ50" s="7">
        <v>250.83306747954089</v>
      </c>
      <c r="AK50" s="7">
        <v>115.15998215688607</v>
      </c>
      <c r="AL50" s="7">
        <v>196.20228003234109</v>
      </c>
      <c r="AM50" s="46">
        <f t="shared" si="6"/>
        <v>163.36578991122374</v>
      </c>
      <c r="AN50" s="47">
        <f t="shared" si="7"/>
        <v>12.666744191816035</v>
      </c>
      <c r="AO50" s="17">
        <f t="shared" si="8"/>
        <v>40.055762184847424</v>
      </c>
      <c r="AP50" s="16">
        <f t="shared" si="17"/>
        <v>8</v>
      </c>
      <c r="AQ50" s="7">
        <v>218.94279083618576</v>
      </c>
      <c r="AR50" s="7">
        <v>458.88159575915813</v>
      </c>
      <c r="AS50" s="7">
        <v>214.87788576212293</v>
      </c>
      <c r="AT50" s="7">
        <v>208.31815640703871</v>
      </c>
      <c r="AU50" s="7">
        <v>283.652439650774</v>
      </c>
      <c r="AV50" s="7">
        <v>261.3790532726494</v>
      </c>
      <c r="AW50" s="7">
        <v>373.61623626731568</v>
      </c>
      <c r="AX50" s="7">
        <v>174.72580351584136</v>
      </c>
      <c r="AY50" s="7">
        <v>218.40397214154729</v>
      </c>
      <c r="AZ50" s="7">
        <v>245.30003895592282</v>
      </c>
      <c r="BA50" s="46">
        <f t="shared" si="9"/>
        <v>265.80979725685563</v>
      </c>
      <c r="BB50" s="47">
        <f t="shared" si="10"/>
        <v>27.547345117505529</v>
      </c>
      <c r="BC50" s="17">
        <f t="shared" si="11"/>
        <v>87.112354062036218</v>
      </c>
    </row>
    <row r="51" spans="1:55" s="4" customFormat="1">
      <c r="A51" s="16">
        <f t="shared" si="14"/>
        <v>9</v>
      </c>
      <c r="B51" s="7">
        <v>252.04276682994103</v>
      </c>
      <c r="C51" s="7">
        <v>274.24305408147666</v>
      </c>
      <c r="D51" s="7">
        <v>261.29590588259833</v>
      </c>
      <c r="E51" s="7">
        <v>370.95263122360319</v>
      </c>
      <c r="F51" s="7">
        <v>303.72771848093845</v>
      </c>
      <c r="G51" s="7">
        <v>202.24637892000001</v>
      </c>
      <c r="H51" s="7">
        <v>273.4182850896371</v>
      </c>
      <c r="I51" s="7">
        <v>260.19598457426201</v>
      </c>
      <c r="J51" s="46">
        <f t="shared" si="12"/>
        <v>274.7653406353071</v>
      </c>
      <c r="K51" s="47">
        <f t="shared" si="2"/>
        <v>17.040869214225662</v>
      </c>
      <c r="L51" s="34">
        <f t="shared" si="13"/>
        <v>48.198856714768162</v>
      </c>
      <c r="M51" s="16">
        <f t="shared" si="15"/>
        <v>9</v>
      </c>
      <c r="N51" s="7">
        <v>275.21396522171398</v>
      </c>
      <c r="O51" s="7">
        <v>233.79964211549705</v>
      </c>
      <c r="P51" s="7">
        <v>217.07489651402292</v>
      </c>
      <c r="Q51" s="7">
        <v>201.40136527450636</v>
      </c>
      <c r="R51" s="7">
        <v>303.03611033939791</v>
      </c>
      <c r="S51" s="7">
        <v>256.35381281629321</v>
      </c>
      <c r="T51" s="7">
        <v>208.0184978170013</v>
      </c>
      <c r="U51" s="7">
        <v>215.4934655424515</v>
      </c>
      <c r="V51" s="7">
        <v>246.41894618564606</v>
      </c>
      <c r="W51" s="7">
        <v>264.87004298656905</v>
      </c>
      <c r="X51" s="27">
        <v>330.76872302724342</v>
      </c>
      <c r="Y51" s="46">
        <f t="shared" si="3"/>
        <v>250.22267889457663</v>
      </c>
      <c r="Z51" s="47">
        <f t="shared" si="4"/>
        <v>12.397732951517126</v>
      </c>
      <c r="AA51" s="34">
        <f t="shared" si="5"/>
        <v>41.118628451207719</v>
      </c>
      <c r="AB51" s="16">
        <f t="shared" si="16"/>
        <v>9</v>
      </c>
      <c r="AC51" s="7">
        <v>180.51406020511317</v>
      </c>
      <c r="AD51" s="7">
        <v>122.80702309092047</v>
      </c>
      <c r="AE51" s="7">
        <v>154.20502580357137</v>
      </c>
      <c r="AF51" s="7">
        <v>145.89037464536199</v>
      </c>
      <c r="AG51" s="7">
        <v>173.81166066514152</v>
      </c>
      <c r="AH51" s="7">
        <v>176.38339672771153</v>
      </c>
      <c r="AI51" s="7">
        <v>132.57574505079899</v>
      </c>
      <c r="AJ51" s="7">
        <v>250.61381180897732</v>
      </c>
      <c r="AK51" s="7">
        <v>112.46932157681657</v>
      </c>
      <c r="AL51" s="7">
        <v>200.75188845565282</v>
      </c>
      <c r="AM51" s="46">
        <f t="shared" si="6"/>
        <v>165.00223080300657</v>
      </c>
      <c r="AN51" s="47">
        <f t="shared" si="7"/>
        <v>12.965165480276823</v>
      </c>
      <c r="AO51" s="17">
        <f t="shared" si="8"/>
        <v>40.999453158665638</v>
      </c>
      <c r="AP51" s="16">
        <f t="shared" si="17"/>
        <v>9</v>
      </c>
      <c r="AQ51" s="7">
        <v>224.66960706731106</v>
      </c>
      <c r="AR51" s="7">
        <v>468.59337553453946</v>
      </c>
      <c r="AS51" s="7">
        <v>220.18741236938703</v>
      </c>
      <c r="AT51" s="7">
        <v>211.98711846374744</v>
      </c>
      <c r="AU51" s="7">
        <v>285.23568476218298</v>
      </c>
      <c r="AV51" s="7">
        <v>260.16109466433585</v>
      </c>
      <c r="AW51" s="7">
        <v>386.19593586888197</v>
      </c>
      <c r="AX51" s="7">
        <v>181.25775363346429</v>
      </c>
      <c r="AY51" s="7">
        <v>222.93317351395899</v>
      </c>
      <c r="AZ51" s="7">
        <v>250.49249158044898</v>
      </c>
      <c r="BA51" s="46">
        <f t="shared" si="9"/>
        <v>271.17136474582583</v>
      </c>
      <c r="BB51" s="47">
        <f t="shared" si="10"/>
        <v>28.21124316410048</v>
      </c>
      <c r="BC51" s="17">
        <f t="shared" si="11"/>
        <v>89.211784023412861</v>
      </c>
    </row>
    <row r="52" spans="1:55" s="4" customFormat="1">
      <c r="A52" s="16">
        <f t="shared" si="14"/>
        <v>10</v>
      </c>
      <c r="B52" s="7">
        <v>247.33171305832099</v>
      </c>
      <c r="C52" s="7">
        <v>276.36898146125264</v>
      </c>
      <c r="D52" s="7">
        <v>271.79110719318902</v>
      </c>
      <c r="E52" s="7">
        <v>302.13774871707568</v>
      </c>
      <c r="F52" s="7">
        <v>293.05726367633298</v>
      </c>
      <c r="G52" s="7">
        <v>190.2437802</v>
      </c>
      <c r="H52" s="7">
        <v>269.54747704416269</v>
      </c>
      <c r="I52" s="7">
        <v>270.90526239428357</v>
      </c>
      <c r="J52" s="46">
        <f t="shared" si="12"/>
        <v>265.1729167180772</v>
      </c>
      <c r="K52" s="47">
        <f t="shared" si="2"/>
        <v>12.172692310830358</v>
      </c>
      <c r="L52" s="34">
        <f t="shared" si="13"/>
        <v>34.42957311314197</v>
      </c>
      <c r="M52" s="16">
        <f t="shared" si="15"/>
        <v>10</v>
      </c>
      <c r="N52" s="7">
        <v>287.52315109218802</v>
      </c>
      <c r="O52" s="7">
        <v>247.6243875251877</v>
      </c>
      <c r="P52" s="7">
        <v>225.48100997217927</v>
      </c>
      <c r="Q52" s="7">
        <v>200.1596759751215</v>
      </c>
      <c r="R52" s="7">
        <v>313.76973703709359</v>
      </c>
      <c r="S52" s="7">
        <v>252.26206838165231</v>
      </c>
      <c r="T52" s="7">
        <v>222.20164982512651</v>
      </c>
      <c r="U52" s="7">
        <v>220.44337856101987</v>
      </c>
      <c r="V52" s="7">
        <v>244.74623524446079</v>
      </c>
      <c r="W52" s="7">
        <v>265.5902314723557</v>
      </c>
      <c r="X52" s="27">
        <v>330.76872302724342</v>
      </c>
      <c r="Y52" s="46">
        <f t="shared" si="3"/>
        <v>255.50638619214809</v>
      </c>
      <c r="Z52" s="47">
        <f t="shared" si="4"/>
        <v>12.313196333769065</v>
      </c>
      <c r="AA52" s="34">
        <f t="shared" si="5"/>
        <v>40.838252209091706</v>
      </c>
      <c r="AB52" s="16">
        <f t="shared" si="16"/>
        <v>10</v>
      </c>
      <c r="AC52" s="7">
        <v>186.51787485222769</v>
      </c>
      <c r="AD52" s="7">
        <v>114.03508671074177</v>
      </c>
      <c r="AE52" s="7">
        <v>194.18410379490049</v>
      </c>
      <c r="AF52" s="7">
        <v>124.664536271873</v>
      </c>
      <c r="AG52" s="7">
        <v>209.59641571101747</v>
      </c>
      <c r="AH52" s="7">
        <v>151.79662015046324</v>
      </c>
      <c r="AI52" s="7">
        <v>143.93939693764656</v>
      </c>
      <c r="AJ52" s="7">
        <v>244.47454612484273</v>
      </c>
      <c r="AK52" s="7">
        <v>112.28994970645401</v>
      </c>
      <c r="AL52" s="7">
        <v>207.29197697960853</v>
      </c>
      <c r="AM52" s="46">
        <f t="shared" si="6"/>
        <v>168.87905072397757</v>
      </c>
      <c r="AN52" s="47">
        <f t="shared" si="7"/>
        <v>14.48313780598092</v>
      </c>
      <c r="AO52" s="17">
        <f t="shared" si="8"/>
        <v>45.799703132993542</v>
      </c>
      <c r="AP52" s="16">
        <f t="shared" si="17"/>
        <v>10</v>
      </c>
      <c r="AQ52" s="7">
        <v>222.90745153587577</v>
      </c>
      <c r="AR52" s="7">
        <v>440.9147853336197</v>
      </c>
      <c r="AS52" s="7">
        <v>210.50532196302143</v>
      </c>
      <c r="AT52" s="7">
        <v>200.57235105079911</v>
      </c>
      <c r="AU52" s="7">
        <v>286.29114968421698</v>
      </c>
      <c r="AV52" s="7">
        <v>266.49458499178161</v>
      </c>
      <c r="AW52" s="7">
        <v>399.1949259235646</v>
      </c>
      <c r="AX52" s="7">
        <v>182.34630546278663</v>
      </c>
      <c r="AY52" s="7">
        <v>223.93957893127143</v>
      </c>
      <c r="AZ52" s="7">
        <v>247.12376942208053</v>
      </c>
      <c r="BA52" s="46">
        <f t="shared" si="9"/>
        <v>268.02902242990183</v>
      </c>
      <c r="BB52" s="47">
        <f t="shared" si="10"/>
        <v>27.294202162387826</v>
      </c>
      <c r="BC52" s="17">
        <f t="shared" si="11"/>
        <v>86.311845750238504</v>
      </c>
    </row>
    <row r="53" spans="1:55" s="4" customFormat="1">
      <c r="A53" s="16">
        <f t="shared" si="14"/>
        <v>11</v>
      </c>
      <c r="B53" s="7">
        <v>240.26492646781415</v>
      </c>
      <c r="C53" s="7">
        <v>277.99466794783643</v>
      </c>
      <c r="D53" s="7">
        <v>256.95304288357659</v>
      </c>
      <c r="E53" s="7">
        <v>307.57051634109666</v>
      </c>
      <c r="F53" s="7">
        <v>279.33800635901338</v>
      </c>
      <c r="G53" s="7">
        <v>159.24638920000001</v>
      </c>
      <c r="H53" s="7">
        <v>265.54429383471796</v>
      </c>
      <c r="I53" s="7">
        <v>264.95566068247763</v>
      </c>
      <c r="J53" s="46">
        <f t="shared" si="12"/>
        <v>256.48343796456663</v>
      </c>
      <c r="K53" s="47">
        <f t="shared" si="2"/>
        <v>15.507564889096178</v>
      </c>
      <c r="L53" s="34">
        <f t="shared" si="13"/>
        <v>43.862017171081277</v>
      </c>
      <c r="M53" s="16">
        <f t="shared" si="15"/>
        <v>11</v>
      </c>
      <c r="N53" s="7">
        <v>298.13763956990402</v>
      </c>
      <c r="O53" s="7">
        <v>224.38445860358803</v>
      </c>
      <c r="P53" s="7">
        <v>217.56934023608886</v>
      </c>
      <c r="Q53" s="7">
        <v>203.88470063869519</v>
      </c>
      <c r="R53" s="7">
        <v>334.7376496922746</v>
      </c>
      <c r="S53" s="7">
        <v>248.98867447862966</v>
      </c>
      <c r="T53" s="7">
        <v>215.8979805221648</v>
      </c>
      <c r="U53" s="7">
        <v>201.41963665052532</v>
      </c>
      <c r="V53" s="7">
        <v>236.98930871498479</v>
      </c>
      <c r="W53" s="7">
        <v>269.96922896979862</v>
      </c>
      <c r="X53" s="27">
        <v>327.09703556521544</v>
      </c>
      <c r="Y53" s="46">
        <f t="shared" si="3"/>
        <v>252.64324124016991</v>
      </c>
      <c r="Z53" s="47">
        <f t="shared" si="4"/>
        <v>14.551287178968218</v>
      </c>
      <c r="AA53" s="34">
        <f t="shared" si="5"/>
        <v>48.261159789346685</v>
      </c>
      <c r="AB53" s="16">
        <f t="shared" si="16"/>
        <v>11</v>
      </c>
      <c r="AC53" s="7">
        <v>184.11631001940759</v>
      </c>
      <c r="AD53" s="7">
        <v>115.62999729980177</v>
      </c>
      <c r="AE53" s="7">
        <v>174.19456479923593</v>
      </c>
      <c r="AF53" s="7">
        <v>127.605948746352</v>
      </c>
      <c r="AG53" s="7">
        <v>224.93273595183632</v>
      </c>
      <c r="AH53" s="7">
        <v>151.79662015046324</v>
      </c>
      <c r="AI53" s="7">
        <v>134.94832098321001</v>
      </c>
      <c r="AJ53" s="7">
        <v>257.84938257301837</v>
      </c>
      <c r="AK53" s="7">
        <v>114.98060111712007</v>
      </c>
      <c r="AL53" s="7">
        <v>211.84158540292026</v>
      </c>
      <c r="AM53" s="46">
        <f t="shared" si="6"/>
        <v>169.78960670433656</v>
      </c>
      <c r="AN53" s="47">
        <f t="shared" si="7"/>
        <v>15.649895265630203</v>
      </c>
      <c r="AO53" s="17">
        <f t="shared" si="8"/>
        <v>49.48931418247728</v>
      </c>
      <c r="AP53" s="16">
        <f t="shared" si="17"/>
        <v>11</v>
      </c>
      <c r="AQ53" s="7">
        <v>221.14539162349195</v>
      </c>
      <c r="AR53" s="7">
        <v>437.03009538172319</v>
      </c>
      <c r="AS53" s="7">
        <v>219.56271580920236</v>
      </c>
      <c r="AT53" s="7">
        <v>199.75706909523313</v>
      </c>
      <c r="AU53" s="7">
        <v>183.65247942440635</v>
      </c>
      <c r="AV53" s="7">
        <v>265.27662179371953</v>
      </c>
      <c r="AW53" s="7">
        <v>400.03373437012237</v>
      </c>
      <c r="AX53" s="7">
        <v>185.61227272718725</v>
      </c>
      <c r="AY53" s="7">
        <v>225.44931980178436</v>
      </c>
      <c r="AZ53" s="7">
        <v>247.6960985847154</v>
      </c>
      <c r="BA53" s="46">
        <f t="shared" si="9"/>
        <v>258.52157986115861</v>
      </c>
      <c r="BB53" s="47">
        <f t="shared" si="10"/>
        <v>27.975538032132402</v>
      </c>
      <c r="BC53" s="17">
        <f t="shared" si="11"/>
        <v>88.466418950203163</v>
      </c>
    </row>
    <row r="54" spans="1:55" s="4" customFormat="1">
      <c r="A54" s="16">
        <f t="shared" si="14"/>
        <v>12</v>
      </c>
      <c r="B54" s="7">
        <v>247.3315328668788</v>
      </c>
      <c r="C54" s="7">
        <v>280.3706971129908</v>
      </c>
      <c r="D54" s="7">
        <v>286.26733682830684</v>
      </c>
      <c r="E54" s="7">
        <v>303.94868866485643</v>
      </c>
      <c r="F54" s="7">
        <v>293.43838168991692</v>
      </c>
      <c r="G54" s="7">
        <v>170.24637892000001</v>
      </c>
      <c r="H54" s="7">
        <v>268.21308264101441</v>
      </c>
      <c r="I54" s="7">
        <v>273.28510702492764</v>
      </c>
      <c r="J54" s="46">
        <f t="shared" si="12"/>
        <v>265.3876507186115</v>
      </c>
      <c r="K54" s="47">
        <f t="shared" si="2"/>
        <v>14.869964934031954</v>
      </c>
      <c r="L54" s="34">
        <f t="shared" si="13"/>
        <v>42.058612163440671</v>
      </c>
      <c r="M54" s="16">
        <f t="shared" si="15"/>
        <v>12</v>
      </c>
      <c r="N54" s="7">
        <v>206.98316929801058</v>
      </c>
      <c r="O54" s="7">
        <v>234.84247688663186</v>
      </c>
      <c r="P54" s="7">
        <v>226.4699417638806</v>
      </c>
      <c r="Q54" s="7">
        <v>205.3747097180414</v>
      </c>
      <c r="R54" s="7">
        <v>312.77128131032492</v>
      </c>
      <c r="S54" s="7">
        <v>251.17094393352033</v>
      </c>
      <c r="T54" s="7">
        <v>231.65695780946751</v>
      </c>
      <c r="U54" s="7">
        <v>217.11889475339368</v>
      </c>
      <c r="V54" s="7">
        <v>229.92478271042324</v>
      </c>
      <c r="W54" s="7">
        <v>264.08572738293583</v>
      </c>
      <c r="X54" s="27">
        <v>322.3703580732963</v>
      </c>
      <c r="Y54" s="46">
        <f t="shared" si="3"/>
        <v>245.70629487635696</v>
      </c>
      <c r="Z54" s="47">
        <f t="shared" si="4"/>
        <v>11.916609265378581</v>
      </c>
      <c r="AA54" s="34">
        <f t="shared" si="5"/>
        <v>39.522921706533452</v>
      </c>
      <c r="AB54" s="16">
        <f t="shared" si="16"/>
        <v>12</v>
      </c>
      <c r="AC54" s="7">
        <v>183.31573873575525</v>
      </c>
      <c r="AD54" s="7">
        <v>118.42105490083112</v>
      </c>
      <c r="AE54" s="7">
        <v>174.19456479923593</v>
      </c>
      <c r="AF54" s="7">
        <v>136.473892019837</v>
      </c>
      <c r="AG54" s="7">
        <v>224.93273595183632</v>
      </c>
      <c r="AH54" s="7">
        <v>162.48651661359602</v>
      </c>
      <c r="AI54" s="7">
        <v>132.57574505079899</v>
      </c>
      <c r="AJ54" s="7">
        <v>255.87605481085754</v>
      </c>
      <c r="AK54" s="7">
        <v>110.85493348123796</v>
      </c>
      <c r="AL54" s="7">
        <v>201.3205970558368</v>
      </c>
      <c r="AM54" s="46">
        <f t="shared" si="6"/>
        <v>170.04518334198229</v>
      </c>
      <c r="AN54" s="47">
        <f t="shared" si="7"/>
        <v>15.021362049504194</v>
      </c>
      <c r="AO54" s="17">
        <f t="shared" si="8"/>
        <v>47.501717634448219</v>
      </c>
      <c r="AP54" s="16">
        <f t="shared" si="17"/>
        <v>12</v>
      </c>
      <c r="AQ54" s="7">
        <v>218.06166924506957</v>
      </c>
      <c r="AR54" s="7">
        <v>452.08334168204527</v>
      </c>
      <c r="AS54" s="7">
        <v>217.06424169065502</v>
      </c>
      <c r="AT54" s="7">
        <v>209.54117858029511</v>
      </c>
      <c r="AU54" s="7">
        <v>188.92983585348006</v>
      </c>
      <c r="AV54" s="7">
        <v>267.22538769526068</v>
      </c>
      <c r="AW54" s="7">
        <v>387.03453573680849</v>
      </c>
      <c r="AX54" s="7">
        <v>177.4475026599917</v>
      </c>
      <c r="AY54" s="7">
        <v>214.88130362121049</v>
      </c>
      <c r="AZ54" s="7">
        <v>247.65815779142417</v>
      </c>
      <c r="BA54" s="46">
        <f t="shared" si="9"/>
        <v>257.99271545562408</v>
      </c>
      <c r="BB54" s="47">
        <f t="shared" si="10"/>
        <v>28.528347345640448</v>
      </c>
      <c r="BC54" s="17">
        <f t="shared" si="11"/>
        <v>90.214555492642674</v>
      </c>
    </row>
    <row r="55" spans="1:55" s="4" customFormat="1">
      <c r="A55" s="16">
        <f t="shared" si="14"/>
        <v>13</v>
      </c>
      <c r="B55" s="7">
        <v>253.22043374171633</v>
      </c>
      <c r="C55" s="7">
        <v>281.7462797407274</v>
      </c>
      <c r="D55" s="7">
        <v>280.83880042478398</v>
      </c>
      <c r="E55" s="7">
        <v>329.30150850819842</v>
      </c>
      <c r="F55" s="7">
        <v>287.34093491879423</v>
      </c>
      <c r="G55" s="7">
        <v>190.24637892000001</v>
      </c>
      <c r="H55" s="7">
        <v>250.86596414516836</v>
      </c>
      <c r="I55" s="7">
        <v>269.31869930718744</v>
      </c>
      <c r="J55" s="46">
        <f t="shared" si="12"/>
        <v>267.85987496332206</v>
      </c>
      <c r="K55" s="47">
        <f t="shared" si="2"/>
        <v>14.043910700102089</v>
      </c>
      <c r="L55" s="34">
        <f t="shared" si="13"/>
        <v>39.722177961682007</v>
      </c>
      <c r="M55" s="16">
        <f t="shared" si="15"/>
        <v>13</v>
      </c>
      <c r="N55" s="7">
        <v>287.52339641887602</v>
      </c>
      <c r="O55" s="7">
        <v>240.65244072618151</v>
      </c>
      <c r="P55" s="7">
        <v>216.58045279195696</v>
      </c>
      <c r="Q55" s="7">
        <v>204.87803871478718</v>
      </c>
      <c r="R55" s="7">
        <v>316.7651568932518</v>
      </c>
      <c r="S55" s="7">
        <v>258.26328574018078</v>
      </c>
      <c r="T55" s="7">
        <v>229.03050712332453</v>
      </c>
      <c r="U55" s="7">
        <v>219.45375474004763</v>
      </c>
      <c r="V55" s="7">
        <v>237.37773652877061</v>
      </c>
      <c r="W55" s="7">
        <v>266.49225701478173</v>
      </c>
      <c r="X55" s="27">
        <v>327.59243094224064</v>
      </c>
      <c r="Y55" s="46">
        <f t="shared" si="3"/>
        <v>254.96449614858176</v>
      </c>
      <c r="Z55" s="47">
        <f t="shared" si="4"/>
        <v>12.331664136092952</v>
      </c>
      <c r="AA55" s="34">
        <f t="shared" si="5"/>
        <v>40.89950298010249</v>
      </c>
      <c r="AB55" s="16">
        <f t="shared" si="16"/>
        <v>13</v>
      </c>
      <c r="AC55" s="7">
        <v>184.91674374785657</v>
      </c>
      <c r="AD55" s="7">
        <v>114.03508671074177</v>
      </c>
      <c r="AE55" s="7">
        <v>197.03975436168437</v>
      </c>
      <c r="AF55" s="7">
        <v>124.664536271873</v>
      </c>
      <c r="AG55" s="7">
        <v>173.81166066514152</v>
      </c>
      <c r="AH55" s="7">
        <v>189.21127878863211</v>
      </c>
      <c r="AI55" s="7">
        <v>128.78786853578913</v>
      </c>
      <c r="AJ55" s="7">
        <v>256.7530774931119</v>
      </c>
      <c r="AK55" s="7">
        <v>112.11057325138971</v>
      </c>
      <c r="AL55" s="7">
        <v>208.42938076260756</v>
      </c>
      <c r="AM55" s="46">
        <f t="shared" si="6"/>
        <v>168.97599605888277</v>
      </c>
      <c r="AN55" s="47">
        <f t="shared" si="7"/>
        <v>15.116837106475341</v>
      </c>
      <c r="AO55" s="17">
        <f t="shared" si="8"/>
        <v>47.803636274211378</v>
      </c>
      <c r="AP55" s="16">
        <f t="shared" si="17"/>
        <v>13</v>
      </c>
      <c r="AQ55" s="7">
        <v>227.31278060255678</v>
      </c>
      <c r="AR55" s="7">
        <v>448.19857487625291</v>
      </c>
      <c r="AS55" s="7">
        <v>222.99828078604213</v>
      </c>
      <c r="AT55" s="7">
        <v>198.94180803227928</v>
      </c>
      <c r="AU55" s="7">
        <v>185.76342517792642</v>
      </c>
      <c r="AV55" s="7">
        <v>266.25100244961584</v>
      </c>
      <c r="AW55" s="7">
        <v>387.45380722823108</v>
      </c>
      <c r="AX55" s="7">
        <v>185.06767724168159</v>
      </c>
      <c r="AY55" s="7">
        <v>214.88130362121049</v>
      </c>
      <c r="AZ55" s="7">
        <v>247.72233279367097</v>
      </c>
      <c r="BA55" s="46">
        <f t="shared" si="9"/>
        <v>258.45909928094676</v>
      </c>
      <c r="BB55" s="47">
        <f t="shared" si="10"/>
        <v>28.118114386182921</v>
      </c>
      <c r="BC55" s="17">
        <f t="shared" si="11"/>
        <v>88.91728496948538</v>
      </c>
    </row>
    <row r="56" spans="1:55" s="4" customFormat="1">
      <c r="A56" s="16">
        <f t="shared" si="14"/>
        <v>14</v>
      </c>
      <c r="B56" s="7">
        <v>257.34267336367463</v>
      </c>
      <c r="C56" s="7">
        <v>280.49576459342904</v>
      </c>
      <c r="D56" s="7">
        <v>282.28634532574006</v>
      </c>
      <c r="E56" s="7">
        <v>323.86876699383811</v>
      </c>
      <c r="F56" s="7">
        <v>287.72198629898639</v>
      </c>
      <c r="G56" s="7">
        <v>185.24638972</v>
      </c>
      <c r="H56" s="7">
        <v>264.20989943156974</v>
      </c>
      <c r="I56" s="7">
        <v>267.73214279662767</v>
      </c>
      <c r="J56" s="46">
        <f t="shared" si="12"/>
        <v>268.61299606548323</v>
      </c>
      <c r="K56" s="47">
        <f t="shared" si="2"/>
        <v>13.915362005921358</v>
      </c>
      <c r="L56" s="34">
        <f t="shared" si="13"/>
        <v>39.358587348210527</v>
      </c>
      <c r="M56" s="16">
        <f t="shared" si="15"/>
        <v>14</v>
      </c>
      <c r="N56" s="7">
        <v>294.59972207068603</v>
      </c>
      <c r="O56" s="7">
        <v>232.51843740431801</v>
      </c>
      <c r="P56" s="7">
        <v>212.62461792391179</v>
      </c>
      <c r="Q56" s="7">
        <v>199.16632217736381</v>
      </c>
      <c r="R56" s="7">
        <v>323.50482523168154</v>
      </c>
      <c r="S56" s="7">
        <v>250.89816590528136</v>
      </c>
      <c r="T56" s="7">
        <v>219.57508036922496</v>
      </c>
      <c r="U56" s="7">
        <v>209.19831635820134</v>
      </c>
      <c r="V56" s="7">
        <v>227.4593146641561</v>
      </c>
      <c r="W56" s="7">
        <v>255.27507163493985</v>
      </c>
      <c r="X56" s="27">
        <v>327.35039425139263</v>
      </c>
      <c r="Y56" s="46">
        <f t="shared" si="3"/>
        <v>250.19729709010517</v>
      </c>
      <c r="Z56" s="47">
        <f t="shared" si="4"/>
        <v>13.747232965287132</v>
      </c>
      <c r="AA56" s="34">
        <f t="shared" si="5"/>
        <v>45.594413651462276</v>
      </c>
      <c r="AB56" s="16">
        <f t="shared" si="16"/>
        <v>14</v>
      </c>
      <c r="AC56" s="7">
        <v>183.71607022931587</v>
      </c>
      <c r="AD56" s="7">
        <v>131.57895947109918</v>
      </c>
      <c r="AE56" s="7">
        <v>143.46372099999999</v>
      </c>
      <c r="AF56" s="7">
        <v>131.60506452155423</v>
      </c>
      <c r="AG56" s="7">
        <v>209.59641571101747</v>
      </c>
      <c r="AH56" s="7">
        <v>171.03843798754306</v>
      </c>
      <c r="AI56" s="7">
        <v>121.21211550576942</v>
      </c>
      <c r="AJ56" s="7">
        <v>242.06270702155473</v>
      </c>
      <c r="AK56" s="7">
        <v>112.11057325138971</v>
      </c>
      <c r="AL56" s="7">
        <v>198.76143518974672</v>
      </c>
      <c r="AM56" s="46">
        <f t="shared" si="6"/>
        <v>164.51454998889901</v>
      </c>
      <c r="AN56" s="47">
        <f t="shared" si="7"/>
        <v>13.687951832803448</v>
      </c>
      <c r="AO56" s="17">
        <f t="shared" si="8"/>
        <v>43.28510429433517</v>
      </c>
      <c r="AP56" s="16">
        <f t="shared" si="17"/>
        <v>14</v>
      </c>
      <c r="AQ56" s="7">
        <v>223.34800037905245</v>
      </c>
      <c r="AR56" s="7">
        <v>447.71299549422076</v>
      </c>
      <c r="AS56" s="7">
        <v>216.43954513047026</v>
      </c>
      <c r="AT56" s="7">
        <v>197.71867094965631</v>
      </c>
      <c r="AU56" s="7">
        <v>184.18018006651741</v>
      </c>
      <c r="AV56" s="7">
        <v>259.6739341697529</v>
      </c>
      <c r="AW56" s="7">
        <v>391.22789534862227</v>
      </c>
      <c r="AX56" s="7">
        <v>182.89057358303694</v>
      </c>
      <c r="AY56" s="7">
        <v>219.91371301206021</v>
      </c>
      <c r="AZ56" s="7">
        <v>246.39929802049838</v>
      </c>
      <c r="BA56" s="46">
        <f t="shared" si="9"/>
        <v>256.95048061538876</v>
      </c>
      <c r="BB56" s="47">
        <f t="shared" si="10"/>
        <v>28.47421529853159</v>
      </c>
      <c r="BC56" s="17">
        <f t="shared" si="11"/>
        <v>90.043374929371154</v>
      </c>
    </row>
    <row r="57" spans="1:55" s="4" customFormat="1">
      <c r="A57" s="16">
        <f t="shared" si="14"/>
        <v>15</v>
      </c>
      <c r="B57" s="7">
        <v>257.34267336367463</v>
      </c>
      <c r="C57" s="7">
        <v>280.3706971129908</v>
      </c>
      <c r="D57" s="7">
        <v>264.19112824356728</v>
      </c>
      <c r="E57" s="7">
        <v>229.54124741159299</v>
      </c>
      <c r="F57" s="7">
        <v>263.33237412714914</v>
      </c>
      <c r="G57" s="7">
        <v>180.24637892000001</v>
      </c>
      <c r="H57" s="7">
        <v>258.87233056405773</v>
      </c>
      <c r="I57" s="7">
        <v>266.93887440615231</v>
      </c>
      <c r="J57" s="46">
        <f t="shared" si="12"/>
        <v>250.10446301864815</v>
      </c>
      <c r="K57" s="47">
        <f t="shared" si="2"/>
        <v>11.184427185982996</v>
      </c>
      <c r="L57" s="34">
        <f t="shared" si="13"/>
        <v>31.634337227583007</v>
      </c>
      <c r="M57" s="16">
        <f t="shared" si="15"/>
        <v>15</v>
      </c>
      <c r="N57" s="7">
        <v>292.83051799438999</v>
      </c>
      <c r="O57" s="7">
        <v>249.94837796523427</v>
      </c>
      <c r="P57" s="7">
        <v>213.30454852271097</v>
      </c>
      <c r="Q57" s="7">
        <v>199.66296173728654</v>
      </c>
      <c r="R57" s="7">
        <v>329.74526194416615</v>
      </c>
      <c r="S57" s="7">
        <v>252.12568861891486</v>
      </c>
      <c r="T57" s="7">
        <v>223.7774988582558</v>
      </c>
      <c r="U57" s="7">
        <v>211.39129341579428</v>
      </c>
      <c r="V57" s="7">
        <v>234.35807866674151</v>
      </c>
      <c r="W57" s="7">
        <v>256.63774645521033</v>
      </c>
      <c r="X57" s="27">
        <v>317.89703926755442</v>
      </c>
      <c r="Y57" s="46">
        <f t="shared" si="3"/>
        <v>252.87991031329628</v>
      </c>
      <c r="Z57" s="47">
        <f t="shared" si="4"/>
        <v>13.16483306745277</v>
      </c>
      <c r="AA57" s="34">
        <f t="shared" si="5"/>
        <v>43.662811712404377</v>
      </c>
      <c r="AB57" s="16">
        <f t="shared" si="16"/>
        <v>15</v>
      </c>
      <c r="AC57" s="7">
        <v>176.1112734959672</v>
      </c>
      <c r="AD57" s="7">
        <v>122.80702309092047</v>
      </c>
      <c r="AE57" s="7">
        <v>177.05021536602001</v>
      </c>
      <c r="AF57" s="7">
        <v>138.37890217893201</v>
      </c>
      <c r="AG57" s="7">
        <v>224.93273595183632</v>
      </c>
      <c r="AH57" s="7">
        <v>182.79734301247282</v>
      </c>
      <c r="AI57" s="7">
        <v>127.746553425516</v>
      </c>
      <c r="AJ57" s="7">
        <v>259.38422572114052</v>
      </c>
      <c r="AK57" s="7">
        <v>109.24054538565935</v>
      </c>
      <c r="AL57" s="7">
        <v>194.78052194925002</v>
      </c>
      <c r="AM57" s="46">
        <f t="shared" si="6"/>
        <v>171.32293395777145</v>
      </c>
      <c r="AN57" s="47">
        <f t="shared" si="7"/>
        <v>15.113893229765276</v>
      </c>
      <c r="AO57" s="17">
        <f t="shared" si="8"/>
        <v>47.79432691865685</v>
      </c>
      <c r="AP57" s="16">
        <f t="shared" si="17"/>
        <v>15</v>
      </c>
      <c r="AQ57" s="7">
        <v>219.82384868126766</v>
      </c>
      <c r="AR57" s="7">
        <v>447.22741062262469</v>
      </c>
      <c r="AS57" s="7">
        <v>232.68027915637686</v>
      </c>
      <c r="AT57" s="7">
        <v>199.75706909523313</v>
      </c>
      <c r="AU57" s="7">
        <v>184.18018006651741</v>
      </c>
      <c r="AV57" s="7">
        <v>271.85372679157047</v>
      </c>
      <c r="AW57" s="7">
        <v>389.13121554271538</v>
      </c>
      <c r="AX57" s="7">
        <v>172.00410437169106</v>
      </c>
      <c r="AY57" s="7">
        <v>213.37170080502358</v>
      </c>
      <c r="AZ57" s="7">
        <v>247.14498664826556</v>
      </c>
      <c r="BA57" s="46">
        <f t="shared" si="9"/>
        <v>257.71745217812861</v>
      </c>
      <c r="BB57" s="47">
        <f t="shared" si="10"/>
        <v>28.604284471477524</v>
      </c>
      <c r="BC57" s="17">
        <f t="shared" si="11"/>
        <v>90.454689769254657</v>
      </c>
    </row>
    <row r="58" spans="1:55" s="4" customFormat="1">
      <c r="A58" s="16">
        <f t="shared" si="14"/>
        <v>16</v>
      </c>
      <c r="B58" s="7">
        <v>255.57597349834364</v>
      </c>
      <c r="C58" s="7">
        <v>279.87045829326729</v>
      </c>
      <c r="D58" s="7">
        <v>272.51495328758762</v>
      </c>
      <c r="E58" s="7">
        <v>361.89803592334209</v>
      </c>
      <c r="F58" s="7">
        <v>258.37816478834259</v>
      </c>
      <c r="G58" s="7">
        <v>202.24637892000001</v>
      </c>
      <c r="H58" s="7">
        <v>269.54747704416269</v>
      </c>
      <c r="I58" s="7">
        <v>261.78254108482179</v>
      </c>
      <c r="J58" s="46">
        <f t="shared" si="12"/>
        <v>270.2267478549835</v>
      </c>
      <c r="K58" s="47">
        <f t="shared" si="2"/>
        <v>15.555197109530557</v>
      </c>
      <c r="L58" s="34">
        <f t="shared" si="13"/>
        <v>43.996741435369763</v>
      </c>
      <c r="M58" s="16">
        <f t="shared" si="15"/>
        <v>16</v>
      </c>
      <c r="N58" s="7">
        <v>278.67786669076901</v>
      </c>
      <c r="O58" s="7">
        <v>238.3284257650013</v>
      </c>
      <c r="P58" s="7">
        <v>216.98219108785861</v>
      </c>
      <c r="Q58" s="7">
        <v>200.15963274054073</v>
      </c>
      <c r="R58" s="7">
        <v>327.49872715253446</v>
      </c>
      <c r="S58" s="7">
        <v>256.0810183411528</v>
      </c>
      <c r="T58" s="7">
        <v>223.77754636615919</v>
      </c>
      <c r="U58" s="7">
        <v>195.26637577213847</v>
      </c>
      <c r="V58" s="7">
        <v>221.87293755495085</v>
      </c>
      <c r="W58" s="7">
        <v>259.59586860883263</v>
      </c>
      <c r="X58" s="27">
        <v>327.35039425139263</v>
      </c>
      <c r="Y58" s="46">
        <f t="shared" si="3"/>
        <v>249.59918039375734</v>
      </c>
      <c r="Z58" s="47">
        <f t="shared" si="4"/>
        <v>13.857662925768619</v>
      </c>
      <c r="AA58" s="34">
        <f t="shared" si="5"/>
        <v>45.960668395993139</v>
      </c>
      <c r="AB58" s="16">
        <f t="shared" si="16"/>
        <v>16</v>
      </c>
      <c r="AC58" s="7">
        <v>183.31573873575525</v>
      </c>
      <c r="AD58" s="7">
        <v>122.80702309092047</v>
      </c>
      <c r="AE58" s="7">
        <v>165.47893210000001</v>
      </c>
      <c r="AF58" s="7">
        <v>138.37890217893201</v>
      </c>
      <c r="AG58" s="7">
        <v>172.95965329704964</v>
      </c>
      <c r="AH58" s="7">
        <v>176.38339672771153</v>
      </c>
      <c r="AI58" s="7">
        <v>134.94832098321001</v>
      </c>
      <c r="AJ58" s="7">
        <v>248.27120254669342</v>
      </c>
      <c r="AK58" s="7">
        <v>115.51873048231293</v>
      </c>
      <c r="AL58" s="7">
        <v>197.05532280656365</v>
      </c>
      <c r="AM58" s="46">
        <f t="shared" si="6"/>
        <v>165.5117222949149</v>
      </c>
      <c r="AN58" s="47">
        <f t="shared" si="7"/>
        <v>12.617484057298348</v>
      </c>
      <c r="AO58" s="17">
        <f t="shared" si="8"/>
        <v>39.899987961925255</v>
      </c>
      <c r="AP58" s="16">
        <f t="shared" si="17"/>
        <v>16</v>
      </c>
      <c r="AQ58" s="7">
        <v>221.14539162349195</v>
      </c>
      <c r="AR58" s="7">
        <v>409.83709005239962</v>
      </c>
      <c r="AS58" s="7">
        <v>232.68027915637686</v>
      </c>
      <c r="AT58" s="7">
        <v>192.41890471677655</v>
      </c>
      <c r="AU58" s="7">
        <v>185.23565294327744</v>
      </c>
      <c r="AV58" s="7">
        <v>272.34091482464436</v>
      </c>
      <c r="AW58" s="7">
        <v>404.22688540330489</v>
      </c>
      <c r="AX58" s="7">
        <v>186.70082455650959</v>
      </c>
      <c r="AY58" s="7">
        <v>218.90716954042176</v>
      </c>
      <c r="AZ58" s="7">
        <v>246.40000069388492</v>
      </c>
      <c r="BA58" s="46">
        <f t="shared" si="9"/>
        <v>256.98931135110877</v>
      </c>
      <c r="BB58" s="47">
        <f t="shared" si="10"/>
        <v>26.451950848530693</v>
      </c>
      <c r="BC58" s="17">
        <f t="shared" si="11"/>
        <v>83.648413236180616</v>
      </c>
    </row>
    <row r="59" spans="1:55" s="4" customFormat="1">
      <c r="A59" s="16">
        <f t="shared" si="14"/>
        <v>17</v>
      </c>
      <c r="B59" s="7">
        <v>253.22060106234119</v>
      </c>
      <c r="C59" s="7">
        <v>283.62207008615826</v>
      </c>
      <c r="D59" s="7">
        <v>271.79110719318902</v>
      </c>
      <c r="E59" s="7">
        <v>223.86876699383799</v>
      </c>
      <c r="F59" s="7">
        <v>255.71057191012619</v>
      </c>
      <c r="G59" s="7">
        <v>199.24637892000001</v>
      </c>
      <c r="H59" s="7">
        <v>272.21626585045914</v>
      </c>
      <c r="I59" s="7">
        <v>268.92206840021788</v>
      </c>
      <c r="J59" s="46">
        <f t="shared" si="12"/>
        <v>253.57472880204125</v>
      </c>
      <c r="K59" s="47">
        <f t="shared" si="2"/>
        <v>10.050255768153709</v>
      </c>
      <c r="L59" s="34">
        <f t="shared" si="13"/>
        <v>28.426416025282812</v>
      </c>
      <c r="M59" s="16">
        <f t="shared" si="15"/>
        <v>17</v>
      </c>
      <c r="N59" s="7">
        <v>296.36868082029503</v>
      </c>
      <c r="O59" s="7">
        <v>255.75836632591762</v>
      </c>
      <c r="P59" s="7">
        <v>214.88070548704724</v>
      </c>
      <c r="Q59" s="7">
        <v>199.91131296057938</v>
      </c>
      <c r="R59" s="7">
        <v>324.50330729637631</v>
      </c>
      <c r="S59" s="7">
        <v>245.98808944178626</v>
      </c>
      <c r="T59" s="7">
        <v>217.47397207900428</v>
      </c>
      <c r="U59" s="7">
        <v>205.3799258481215</v>
      </c>
      <c r="V59" s="7">
        <v>230.45179339787549</v>
      </c>
      <c r="W59" s="7">
        <v>263.92061245905364</v>
      </c>
      <c r="X59" s="27">
        <v>327.35039425139263</v>
      </c>
      <c r="Y59" s="46">
        <f t="shared" si="3"/>
        <v>252.90792366976814</v>
      </c>
      <c r="Z59" s="47">
        <f t="shared" si="4"/>
        <v>13.819344017098063</v>
      </c>
      <c r="AA59" s="34">
        <f t="shared" si="5"/>
        <v>45.833578953557009</v>
      </c>
      <c r="AB59" s="16">
        <f t="shared" si="16"/>
        <v>17</v>
      </c>
      <c r="AC59" s="7">
        <v>180.51406020511317</v>
      </c>
      <c r="AD59" s="7">
        <v>118.42105490083112</v>
      </c>
      <c r="AE59" s="7">
        <v>177.05021536601978</v>
      </c>
      <c r="AF59" s="7">
        <v>128.34469827618597</v>
      </c>
      <c r="AG59" s="7">
        <v>172.95965329704964</v>
      </c>
      <c r="AH59" s="7">
        <v>182.79734301247282</v>
      </c>
      <c r="AI59" s="7">
        <v>132.57574505079899</v>
      </c>
      <c r="AJ59" s="7">
        <v>258.46677497663387</v>
      </c>
      <c r="AK59" s="7">
        <v>104.21799088975408</v>
      </c>
      <c r="AL59" s="7">
        <v>195.63357814084154</v>
      </c>
      <c r="AM59" s="46">
        <f t="shared" si="6"/>
        <v>165.09811141157007</v>
      </c>
      <c r="AN59" s="47">
        <f t="shared" si="7"/>
        <v>14.414247327089361</v>
      </c>
      <c r="AO59" s="17">
        <f t="shared" si="8"/>
        <v>45.581852310596467</v>
      </c>
      <c r="AP59" s="16">
        <f t="shared" si="17"/>
        <v>17</v>
      </c>
      <c r="AQ59" s="7">
        <v>222.02644946857387</v>
      </c>
      <c r="AR59" s="7">
        <v>414.20735389676429</v>
      </c>
      <c r="AS59" s="7">
        <v>232.68037119240773</v>
      </c>
      <c r="AT59" s="7">
        <v>189.97308496584375</v>
      </c>
      <c r="AU59" s="7">
        <v>181.54154162561269</v>
      </c>
      <c r="AV59" s="7">
        <v>273.55891474069438</v>
      </c>
      <c r="AW59" s="7">
        <v>395.84036527746167</v>
      </c>
      <c r="AX59" s="7">
        <v>180.71346992439231</v>
      </c>
      <c r="AY59" s="7">
        <v>216.89423127103439</v>
      </c>
      <c r="AZ59" s="7">
        <v>244.88561137124202</v>
      </c>
      <c r="BA59" s="46">
        <f t="shared" si="9"/>
        <v>255.2321393734027</v>
      </c>
      <c r="BB59" s="47">
        <f t="shared" si="10"/>
        <v>26.62700991361034</v>
      </c>
      <c r="BC59" s="17">
        <f t="shared" si="11"/>
        <v>84.201998606891948</v>
      </c>
    </row>
    <row r="60" spans="1:55" s="4" customFormat="1">
      <c r="A60" s="16">
        <f t="shared" si="14"/>
        <v>18</v>
      </c>
      <c r="B60" s="7">
        <v>264.40926689192207</v>
      </c>
      <c r="C60" s="7">
        <v>280.37066393749291</v>
      </c>
      <c r="D60" s="7">
        <v>260.57203033063155</v>
      </c>
      <c r="E60" s="7">
        <v>254.654354461201</v>
      </c>
      <c r="F60" s="7">
        <v>261.42690066766494</v>
      </c>
      <c r="G60" s="7">
        <v>202.24637892000001</v>
      </c>
      <c r="H60" s="7">
        <v>264.20989943156974</v>
      </c>
      <c r="I60" s="7">
        <v>272.09518799787378</v>
      </c>
      <c r="J60" s="46">
        <f t="shared" si="12"/>
        <v>257.49808532979449</v>
      </c>
      <c r="K60" s="47">
        <f t="shared" si="2"/>
        <v>8.3610125538798528</v>
      </c>
      <c r="L60" s="34">
        <f t="shared" si="13"/>
        <v>23.648514697737195</v>
      </c>
      <c r="M60" s="16">
        <f t="shared" si="15"/>
        <v>18</v>
      </c>
      <c r="N60" s="7">
        <v>206.98316929801058</v>
      </c>
      <c r="O60" s="7">
        <v>231.35647896599517</v>
      </c>
      <c r="P60" s="7">
        <v>226.43905684947131</v>
      </c>
      <c r="Q60" s="7">
        <v>202.1463560577219</v>
      </c>
      <c r="R60" s="7">
        <v>328.24752567816097</v>
      </c>
      <c r="S60" s="7">
        <v>252.26206838165231</v>
      </c>
      <c r="T60" s="7">
        <v>222.20164982512651</v>
      </c>
      <c r="U60" s="7">
        <v>203.6126083313161</v>
      </c>
      <c r="V60" s="7">
        <v>235.99968707713421</v>
      </c>
      <c r="W60" s="7">
        <v>263.26047324363537</v>
      </c>
      <c r="X60" s="27">
        <v>326.29538873313578</v>
      </c>
      <c r="Y60" s="46">
        <f t="shared" si="3"/>
        <v>245.34586022194182</v>
      </c>
      <c r="Z60" s="47">
        <f t="shared" si="4"/>
        <v>13.500845951267859</v>
      </c>
      <c r="AA60" s="34">
        <f t="shared" si="5"/>
        <v>44.777240372744309</v>
      </c>
      <c r="AB60" s="16">
        <f t="shared" si="16"/>
        <v>18</v>
      </c>
      <c r="AC60" s="7">
        <v>174.51025702093222</v>
      </c>
      <c r="AD60" s="7">
        <v>118.42105490083112</v>
      </c>
      <c r="AE60" s="7">
        <v>155.47839020999999</v>
      </c>
      <c r="AF60" s="7">
        <v>124.664536271873</v>
      </c>
      <c r="AG60" s="7">
        <v>153.36322586008447</v>
      </c>
      <c r="AH60" s="7">
        <v>182.79734301247282</v>
      </c>
      <c r="AI60" s="7">
        <v>132.57574505079899</v>
      </c>
      <c r="AJ60" s="7">
        <v>267.58911448582114</v>
      </c>
      <c r="AK60" s="7">
        <v>113.36621302154145</v>
      </c>
      <c r="AL60" s="7">
        <v>199.61448467265376</v>
      </c>
      <c r="AM60" s="46">
        <f t="shared" si="6"/>
        <v>162.23803645070092</v>
      </c>
      <c r="AN60" s="47">
        <f t="shared" si="7"/>
        <v>14.829999075975104</v>
      </c>
      <c r="AO60" s="17">
        <f t="shared" si="8"/>
        <v>46.896574778273781</v>
      </c>
      <c r="AP60" s="16">
        <f t="shared" si="17"/>
        <v>18</v>
      </c>
      <c r="AQ60" s="7">
        <v>229.51544513589729</v>
      </c>
      <c r="AR60" s="7">
        <v>427.80390047793793</v>
      </c>
      <c r="AS60" s="7">
        <v>236.42822242505824</v>
      </c>
      <c r="AT60" s="7">
        <v>195.6804660607414</v>
      </c>
      <c r="AU60" s="7">
        <v>181.54154162561269</v>
      </c>
      <c r="AV60" s="7">
        <v>269.66130950163625</v>
      </c>
      <c r="AW60" s="7">
        <v>389.13121554271538</v>
      </c>
      <c r="AX60" s="7">
        <v>185.06767724168159</v>
      </c>
      <c r="AY60" s="7">
        <v>207.33275856209897</v>
      </c>
      <c r="AZ60" s="7">
        <v>246.59423544730674</v>
      </c>
      <c r="BA60" s="46">
        <f t="shared" si="9"/>
        <v>256.87567720206869</v>
      </c>
      <c r="BB60" s="47">
        <f t="shared" si="10"/>
        <v>26.910308139118897</v>
      </c>
      <c r="BC60" s="17">
        <f t="shared" si="11"/>
        <v>85.097866256583004</v>
      </c>
    </row>
    <row r="61" spans="1:55" s="4" customFormat="1">
      <c r="A61" s="16">
        <f t="shared" si="14"/>
        <v>19</v>
      </c>
      <c r="B61" s="7">
        <v>251.45375961801989</v>
      </c>
      <c r="C61" s="7">
        <v>281.1210066160636</v>
      </c>
      <c r="D61" s="7">
        <v>244.64823370138157</v>
      </c>
      <c r="E61" s="7">
        <v>296.70498109305487</v>
      </c>
      <c r="F61" s="7">
        <v>267.52435576796165</v>
      </c>
      <c r="G61" s="7">
        <v>195.24637892000001</v>
      </c>
      <c r="H61" s="7">
        <v>265.54429383471796</v>
      </c>
      <c r="I61" s="7">
        <v>255.4363084660464</v>
      </c>
      <c r="J61" s="46">
        <f t="shared" si="12"/>
        <v>257.20991475215573</v>
      </c>
      <c r="K61" s="47">
        <f t="shared" si="2"/>
        <v>10.641063279635247</v>
      </c>
      <c r="L61" s="34">
        <f t="shared" si="13"/>
        <v>30.097472016260987</v>
      </c>
      <c r="M61" s="16">
        <f t="shared" si="15"/>
        <v>19</v>
      </c>
      <c r="N61" s="7">
        <v>296.36868082029503</v>
      </c>
      <c r="O61" s="7">
        <v>234.84247688663186</v>
      </c>
      <c r="P61" s="7">
        <v>220.13445433359462</v>
      </c>
      <c r="Q61" s="7">
        <v>199.16629466444874</v>
      </c>
      <c r="R61" s="7">
        <v>326.99944285073713</v>
      </c>
      <c r="S61" s="7">
        <v>254.7171158647819</v>
      </c>
      <c r="T61" s="7">
        <v>213.27150608207006</v>
      </c>
      <c r="U61" s="7">
        <v>195.26637577213847</v>
      </c>
      <c r="V61" s="7">
        <v>221.23099912471699</v>
      </c>
      <c r="W61" s="7">
        <v>257.73487986736836</v>
      </c>
      <c r="X61" s="27">
        <v>310.5536798318642</v>
      </c>
      <c r="Y61" s="46">
        <f t="shared" si="3"/>
        <v>248.20780964533159</v>
      </c>
      <c r="Z61" s="47">
        <f t="shared" si="4"/>
        <v>13.708205658790254</v>
      </c>
      <c r="AA61" s="34">
        <f t="shared" si="5"/>
        <v>45.464974719233929</v>
      </c>
      <c r="AB61" s="16">
        <f t="shared" si="16"/>
        <v>19</v>
      </c>
      <c r="AC61" s="7">
        <v>174.51015385452968</v>
      </c>
      <c r="AD61" s="7">
        <v>124.425678</v>
      </c>
      <c r="AE61" s="7">
        <v>171.33891423245205</v>
      </c>
      <c r="AF61" s="7">
        <v>128.34469827618597</v>
      </c>
      <c r="AG61" s="7">
        <v>153.36322586008447</v>
      </c>
      <c r="AH61" s="7">
        <v>178.52138232549933</v>
      </c>
      <c r="AI61" s="7">
        <v>127.746553425516</v>
      </c>
      <c r="AJ61" s="7">
        <v>262.58079218829755</v>
      </c>
      <c r="AK61" s="7">
        <v>113.72497051637178</v>
      </c>
      <c r="AL61" s="7">
        <v>206.15455977924054</v>
      </c>
      <c r="AM61" s="46">
        <f t="shared" si="6"/>
        <v>164.07109284581776</v>
      </c>
      <c r="AN61" s="47">
        <f t="shared" si="7"/>
        <v>14.400147353611493</v>
      </c>
      <c r="AO61" s="17">
        <f t="shared" si="8"/>
        <v>45.537264279458434</v>
      </c>
      <c r="AP61" s="16">
        <f t="shared" si="17"/>
        <v>19</v>
      </c>
      <c r="AQ61" s="7">
        <v>228.19383844763871</v>
      </c>
      <c r="AR61" s="7">
        <v>384.58644067815214</v>
      </c>
      <c r="AS61" s="7">
        <v>237.0527349131813</v>
      </c>
      <c r="AT61" s="7">
        <v>190.78836169825669</v>
      </c>
      <c r="AU61" s="7">
        <v>185.76334563066206</v>
      </c>
      <c r="AV61" s="7">
        <v>270.87937826391357</v>
      </c>
      <c r="AW61" s="7">
        <v>393.32436657589784</v>
      </c>
      <c r="AX61" s="7">
        <v>179.62460631863632</v>
      </c>
      <c r="AY61" s="7">
        <v>204.81663351340069</v>
      </c>
      <c r="AZ61" s="7">
        <v>241.71350535143748</v>
      </c>
      <c r="BA61" s="46">
        <f t="shared" si="9"/>
        <v>251.67432113911769</v>
      </c>
      <c r="BB61" s="47">
        <f t="shared" si="10"/>
        <v>24.585836902792192</v>
      </c>
      <c r="BC61" s="17">
        <f t="shared" si="11"/>
        <v>77.747242794243093</v>
      </c>
    </row>
    <row r="62" spans="1:55" s="4" customFormat="1">
      <c r="A62" s="16">
        <f t="shared" si="14"/>
        <v>20</v>
      </c>
      <c r="B62" s="7">
        <v>258.52052046689209</v>
      </c>
      <c r="C62" s="7">
        <v>275.74370626312015</v>
      </c>
      <c r="D62" s="7">
        <v>279.02925146831615</v>
      </c>
      <c r="E62" s="7">
        <v>298.51592104083551</v>
      </c>
      <c r="F62" s="7">
        <v>283.14892829045976</v>
      </c>
      <c r="G62" s="7">
        <v>188.248637892</v>
      </c>
      <c r="H62" s="7">
        <v>265.54429383471796</v>
      </c>
      <c r="I62" s="7">
        <v>270.11199400380815</v>
      </c>
      <c r="J62" s="46">
        <f t="shared" si="12"/>
        <v>264.8579066575187</v>
      </c>
      <c r="K62" s="47">
        <f t="shared" si="2"/>
        <v>11.744276825878261</v>
      </c>
      <c r="L62" s="34">
        <f t="shared" si="13"/>
        <v>33.217831134842164</v>
      </c>
      <c r="M62" s="16">
        <f t="shared" si="15"/>
        <v>20</v>
      </c>
      <c r="N62" s="7">
        <v>178.67762136408095</v>
      </c>
      <c r="O62" s="7">
        <v>241.81442368563802</v>
      </c>
      <c r="P62" s="7">
        <v>211.20298689749481</v>
      </c>
      <c r="Q62" s="7">
        <v>203.13970985547965</v>
      </c>
      <c r="R62" s="7">
        <v>334.7376496922746</v>
      </c>
      <c r="S62" s="7">
        <v>252.1256721720134</v>
      </c>
      <c r="T62" s="7">
        <v>214.32213148903548</v>
      </c>
      <c r="U62" s="7">
        <v>203.32883709639182</v>
      </c>
      <c r="V62" s="7">
        <v>225.6169792698656</v>
      </c>
      <c r="W62" s="7">
        <v>259.59736804742465</v>
      </c>
      <c r="X62" s="27">
        <v>315.28035732378333</v>
      </c>
      <c r="Y62" s="46">
        <f t="shared" si="3"/>
        <v>239.9857942630438</v>
      </c>
      <c r="Z62" s="47">
        <f t="shared" si="4"/>
        <v>14.565249622279545</v>
      </c>
      <c r="AA62" s="34">
        <f t="shared" si="5"/>
        <v>48.307467974966961</v>
      </c>
      <c r="AB62" s="16">
        <f t="shared" si="16"/>
        <v>20</v>
      </c>
      <c r="AC62" s="7">
        <v>181.71473372365386</v>
      </c>
      <c r="AD62" s="7">
        <v>122.80702309092047</v>
      </c>
      <c r="AE62" s="7">
        <v>174.19456479923593</v>
      </c>
      <c r="AF62" s="7">
        <v>131.60506452155423</v>
      </c>
      <c r="AG62" s="7">
        <v>165.43789212319999</v>
      </c>
      <c r="AH62" s="7">
        <v>188.14229124403923</v>
      </c>
      <c r="AI62" s="7">
        <v>128.78786853578913</v>
      </c>
      <c r="AJ62" s="7">
        <v>263.475124001246</v>
      </c>
      <c r="AK62" s="7">
        <v>106.19113648016298</v>
      </c>
      <c r="AL62" s="7">
        <v>191.08394288279194</v>
      </c>
      <c r="AM62" s="46">
        <f t="shared" si="6"/>
        <v>165.3439641402594</v>
      </c>
      <c r="AN62" s="47">
        <f t="shared" si="7"/>
        <v>14.507273523859553</v>
      </c>
      <c r="AO62" s="17">
        <f t="shared" si="8"/>
        <v>45.876026974453268</v>
      </c>
      <c r="AP62" s="16">
        <f t="shared" si="17"/>
        <v>20</v>
      </c>
      <c r="AQ62" s="7">
        <v>223.78856515873773</v>
      </c>
      <c r="AR62" s="7">
        <v>415.17855657734026</v>
      </c>
      <c r="AS62" s="7">
        <v>237.36512520972246</v>
      </c>
      <c r="AT62" s="7">
        <v>189.56534474815331</v>
      </c>
      <c r="AU62" s="7">
        <v>183.12470718975734</v>
      </c>
      <c r="AV62" s="7">
        <v>279.16159777491254</v>
      </c>
      <c r="AW62" s="7">
        <v>414.70990519896429</v>
      </c>
      <c r="AX62" s="7">
        <v>191.59962735930455</v>
      </c>
      <c r="AY62" s="7">
        <v>200.28757019531503</v>
      </c>
      <c r="AZ62" s="7">
        <v>247.6657980911213</v>
      </c>
      <c r="BA62" s="46">
        <f t="shared" si="9"/>
        <v>258.24467975033286</v>
      </c>
      <c r="BB62" s="47">
        <f t="shared" si="10"/>
        <v>27.777422724226536</v>
      </c>
      <c r="BC62" s="17">
        <f t="shared" si="11"/>
        <v>87.839923337875064</v>
      </c>
    </row>
    <row r="63" spans="1:55" s="4" customFormat="1">
      <c r="A63" s="16">
        <f t="shared" si="14"/>
        <v>21</v>
      </c>
      <c r="B63" s="7">
        <v>252.63159385041999</v>
      </c>
      <c r="C63" s="7">
        <v>276.61908324663119</v>
      </c>
      <c r="D63" s="7">
        <v>290.24830623769742</v>
      </c>
      <c r="E63" s="7">
        <v>361.89803592334209</v>
      </c>
      <c r="F63" s="7">
        <v>262.18907839061507</v>
      </c>
      <c r="G63" s="7">
        <v>184.23948637891999</v>
      </c>
      <c r="H63" s="7">
        <v>273.55066025360736</v>
      </c>
      <c r="I63" s="7">
        <v>256.22957685652182</v>
      </c>
      <c r="J63" s="46">
        <f t="shared" si="12"/>
        <v>269.70072764221936</v>
      </c>
      <c r="K63" s="47">
        <f t="shared" si="2"/>
        <v>17.329840145602333</v>
      </c>
      <c r="L63" s="34">
        <f t="shared" si="13"/>
        <v>49.01618993533711</v>
      </c>
      <c r="M63" s="16">
        <f t="shared" si="15"/>
        <v>21</v>
      </c>
      <c r="N63" s="7">
        <v>171.60129571227054</v>
      </c>
      <c r="O63" s="7">
        <v>249.94837796523427</v>
      </c>
      <c r="P63" s="7">
        <v>222.23599061734251</v>
      </c>
      <c r="Q63" s="7">
        <v>201.15301798162992</v>
      </c>
      <c r="R63" s="7">
        <v>325.00256149768666</v>
      </c>
      <c r="S63" s="7">
        <v>249.12507274413119</v>
      </c>
      <c r="T63" s="7">
        <v>217.47397207900428</v>
      </c>
      <c r="U63" s="7">
        <v>195.40825870119949</v>
      </c>
      <c r="V63" s="7">
        <v>223.77627721457074</v>
      </c>
      <c r="W63" s="7">
        <v>248.20393862276825</v>
      </c>
      <c r="X63" s="27">
        <v>310.39089710832081</v>
      </c>
      <c r="Y63" s="46">
        <f t="shared" si="3"/>
        <v>237.66542365855986</v>
      </c>
      <c r="Z63" s="47">
        <f t="shared" si="4"/>
        <v>14.023353322679304</v>
      </c>
      <c r="AA63" s="34">
        <f t="shared" si="5"/>
        <v>46.510201273910944</v>
      </c>
      <c r="AB63" s="16">
        <f t="shared" si="16"/>
        <v>21</v>
      </c>
      <c r="AC63" s="7">
        <v>179.71361501373056</v>
      </c>
      <c r="AD63" s="7">
        <v>131.57895947109918</v>
      </c>
      <c r="AE63" s="7">
        <v>165.47893210000001</v>
      </c>
      <c r="AF63" s="7">
        <v>127.605948746352</v>
      </c>
      <c r="AG63" s="7">
        <v>178.92377522937969</v>
      </c>
      <c r="AH63" s="7">
        <v>181.72835546787999</v>
      </c>
      <c r="AI63" s="7">
        <v>134.94832098321001</v>
      </c>
      <c r="AJ63" s="7">
        <v>252.20636208207119</v>
      </c>
      <c r="AK63" s="7">
        <v>114.08371884179861</v>
      </c>
      <c r="AL63" s="7">
        <v>198.47707418097022</v>
      </c>
      <c r="AM63" s="46">
        <f t="shared" si="6"/>
        <v>166.47450621164916</v>
      </c>
      <c r="AN63" s="47">
        <f t="shared" si="7"/>
        <v>13.083154458036825</v>
      </c>
      <c r="AO63" s="17">
        <f t="shared" si="8"/>
        <v>41.372567067182196</v>
      </c>
      <c r="AP63" s="16">
        <f t="shared" si="17"/>
        <v>21</v>
      </c>
      <c r="AQ63" s="7">
        <v>217.62112040189282</v>
      </c>
      <c r="AR63" s="7">
        <v>393.81264107150139</v>
      </c>
      <c r="AS63" s="7">
        <v>236.74043265110433</v>
      </c>
      <c r="AT63" s="7">
        <v>189.97298572593627</v>
      </c>
      <c r="AU63" s="7">
        <v>189.45753649559114</v>
      </c>
      <c r="AV63" s="7">
        <v>278.18718040102829</v>
      </c>
      <c r="AW63" s="7">
        <v>392.06623923368306</v>
      </c>
      <c r="AX63" s="7">
        <v>181.25744185703064</v>
      </c>
      <c r="AY63" s="7">
        <v>201.29396499306392</v>
      </c>
      <c r="AZ63" s="7">
        <v>242.06119578764824</v>
      </c>
      <c r="BA63" s="46">
        <f t="shared" si="9"/>
        <v>252.24707386184801</v>
      </c>
      <c r="BB63" s="47">
        <f t="shared" si="10"/>
        <v>25.224018062624591</v>
      </c>
      <c r="BC63" s="17">
        <f t="shared" si="11"/>
        <v>79.765348819121428</v>
      </c>
    </row>
    <row r="64" spans="1:55" s="4" customFormat="1">
      <c r="A64" s="16">
        <f t="shared" si="14"/>
        <v>22</v>
      </c>
      <c r="B64" s="7">
        <v>252.63159385041999</v>
      </c>
      <c r="C64" s="7">
        <v>282.12145108001283</v>
      </c>
      <c r="D64" s="7">
        <v>285.54357910661292</v>
      </c>
      <c r="E64" s="7">
        <v>303.94868866485643</v>
      </c>
      <c r="F64" s="7">
        <v>256.09167326536226</v>
      </c>
      <c r="G64" s="7">
        <v>184.23948637891999</v>
      </c>
      <c r="H64" s="7">
        <v>256.20354175776129</v>
      </c>
      <c r="I64" s="7">
        <v>266.5422171930374</v>
      </c>
      <c r="J64" s="46">
        <f t="shared" si="12"/>
        <v>260.91527891212286</v>
      </c>
      <c r="K64" s="47">
        <f t="shared" si="2"/>
        <v>12.630077433799764</v>
      </c>
      <c r="L64" s="34">
        <f t="shared" si="13"/>
        <v>35.723253601404011</v>
      </c>
      <c r="M64" s="16">
        <f t="shared" si="15"/>
        <v>22</v>
      </c>
      <c r="N64" s="7">
        <v>189.29210984179656</v>
      </c>
      <c r="O64" s="7">
        <v>241.81442368563802</v>
      </c>
      <c r="P64" s="7">
        <v>236.4212765890274</v>
      </c>
      <c r="Q64" s="7">
        <v>195.93789383913207</v>
      </c>
      <c r="R64" s="7">
        <v>336.48495662052198</v>
      </c>
      <c r="S64" s="7">
        <v>251.30732369625775</v>
      </c>
      <c r="T64" s="7">
        <v>203.29084382483083</v>
      </c>
      <c r="U64" s="7">
        <v>203.32883709639182</v>
      </c>
      <c r="V64" s="7">
        <v>224.49793073626728</v>
      </c>
      <c r="W64" s="7">
        <v>252.21473299468357</v>
      </c>
      <c r="X64" s="27">
        <v>302.40867356409433</v>
      </c>
      <c r="Y64" s="46">
        <f t="shared" si="3"/>
        <v>239.72718204442197</v>
      </c>
      <c r="Z64" s="47">
        <f t="shared" si="4"/>
        <v>13.797870435435174</v>
      </c>
      <c r="AA64" s="34">
        <f t="shared" si="5"/>
        <v>45.762359140276153</v>
      </c>
      <c r="AB64" s="16">
        <f t="shared" si="16"/>
        <v>22</v>
      </c>
      <c r="AC64" s="7">
        <v>174.51025702093222</v>
      </c>
      <c r="AD64" s="7">
        <v>118.42105490083112</v>
      </c>
      <c r="AE64" s="7">
        <v>143.46372099999999</v>
      </c>
      <c r="AF64" s="7">
        <v>130.478903212321</v>
      </c>
      <c r="AG64" s="7">
        <v>165.43789212319999</v>
      </c>
      <c r="AH64" s="7">
        <v>138.96873808954268</v>
      </c>
      <c r="AI64" s="7">
        <v>128.78786853578913</v>
      </c>
      <c r="AJ64" s="7">
        <v>256.85694564082053</v>
      </c>
      <c r="AK64" s="7">
        <v>120.72067060268597</v>
      </c>
      <c r="AL64" s="7">
        <v>203.31105032174293</v>
      </c>
      <c r="AM64" s="46">
        <f t="shared" si="6"/>
        <v>158.09571014478655</v>
      </c>
      <c r="AN64" s="47">
        <f t="shared" si="7"/>
        <v>13.862058220646343</v>
      </c>
      <c r="AO64" s="17">
        <f t="shared" si="8"/>
        <v>43.835677035103366</v>
      </c>
      <c r="AP64" s="16">
        <f t="shared" si="17"/>
        <v>22</v>
      </c>
      <c r="AQ64" s="7">
        <v>223.78856515873773</v>
      </c>
      <c r="AR64" s="7">
        <v>388.9567923555407</v>
      </c>
      <c r="AS64" s="7">
        <v>244.54854141921282</v>
      </c>
      <c r="AT64" s="7">
        <v>194.45732897811848</v>
      </c>
      <c r="AU64" s="7">
        <v>188.40206361883108</v>
      </c>
      <c r="AV64" s="7">
        <v>269.90492417204138</v>
      </c>
      <c r="AW64" s="7">
        <v>395.42104638180473</v>
      </c>
      <c r="AX64" s="7">
        <v>181.25775363346429</v>
      </c>
      <c r="AY64" s="7">
        <v>203.30689264288776</v>
      </c>
      <c r="AZ64" s="7">
        <v>243.48893345616898</v>
      </c>
      <c r="BA64" s="46">
        <f t="shared" si="9"/>
        <v>253.35328418168078</v>
      </c>
      <c r="BB64" s="47">
        <f t="shared" si="10"/>
        <v>24.784453060618738</v>
      </c>
      <c r="BC64" s="17">
        <f t="shared" si="11"/>
        <v>78.37532223308645</v>
      </c>
    </row>
    <row r="65" spans="1:55" s="4" customFormat="1">
      <c r="A65" s="16">
        <f t="shared" si="14"/>
        <v>23</v>
      </c>
      <c r="B65" s="7">
        <v>266.17594101561849</v>
      </c>
      <c r="C65" s="7">
        <v>277.74456408898925</v>
      </c>
      <c r="D65" s="7">
        <v>283.01022087770679</v>
      </c>
      <c r="E65" s="7">
        <v>173.94868866485601</v>
      </c>
      <c r="F65" s="7">
        <v>250.37528620360564</v>
      </c>
      <c r="G65" s="7">
        <v>190.24637892000001</v>
      </c>
      <c r="H65" s="7">
        <v>254.86914735461301</v>
      </c>
      <c r="I65" s="7">
        <v>264.16239229200227</v>
      </c>
      <c r="J65" s="46">
        <f t="shared" si="12"/>
        <v>245.06657742717394</v>
      </c>
      <c r="K65" s="47">
        <f t="shared" si="2"/>
        <v>14.333469385785831</v>
      </c>
      <c r="L65" s="34">
        <f t="shared" si="13"/>
        <v>40.541173602475759</v>
      </c>
      <c r="M65" s="16">
        <f t="shared" si="15"/>
        <v>23</v>
      </c>
      <c r="N65" s="7">
        <v>203.4450064721054</v>
      </c>
      <c r="O65" s="7">
        <v>264.0115668783701</v>
      </c>
      <c r="P65" s="7">
        <v>229.06589642822621</v>
      </c>
      <c r="Q65" s="7">
        <v>198.91797488448739</v>
      </c>
      <c r="R65" s="7">
        <v>350.21394673596285</v>
      </c>
      <c r="S65" s="7">
        <v>253.76236912352471</v>
      </c>
      <c r="T65" s="7">
        <v>225.87872591823498</v>
      </c>
      <c r="U65" s="7">
        <v>201.70340788544959</v>
      </c>
      <c r="V65" s="7">
        <v>239.06255131159213</v>
      </c>
      <c r="W65" s="7">
        <v>255.67313848454424</v>
      </c>
      <c r="X65" s="27">
        <v>292.95533406862182</v>
      </c>
      <c r="Y65" s="46">
        <f t="shared" si="3"/>
        <v>246.78999256282904</v>
      </c>
      <c r="Z65" s="47">
        <f t="shared" si="4"/>
        <v>13.573475474368589</v>
      </c>
      <c r="AA65" s="34">
        <f t="shared" si="5"/>
        <v>45.018125249571881</v>
      </c>
      <c r="AB65" s="16">
        <f t="shared" si="16"/>
        <v>23</v>
      </c>
      <c r="AC65" s="7">
        <v>173.70970866314707</v>
      </c>
      <c r="AD65" s="7">
        <v>118.42105490083112</v>
      </c>
      <c r="AE65" s="7">
        <v>140.33472518945294</v>
      </c>
      <c r="AF65" s="7">
        <v>128.34469827618597</v>
      </c>
      <c r="AG65" s="7">
        <v>172.95965329704964</v>
      </c>
      <c r="AH65" s="7">
        <v>182.79734301247282</v>
      </c>
      <c r="AI65" s="7">
        <v>134.94832098321001</v>
      </c>
      <c r="AJ65" s="7">
        <v>252.74292842915682</v>
      </c>
      <c r="AK65" s="7">
        <v>111.75182492596288</v>
      </c>
      <c r="AL65" s="7">
        <v>203.02670273033542</v>
      </c>
      <c r="AM65" s="46">
        <f t="shared" si="6"/>
        <v>161.90369604078046</v>
      </c>
      <c r="AN65" s="47">
        <f t="shared" si="7"/>
        <v>13.890443463297169</v>
      </c>
      <c r="AO65" s="17">
        <f t="shared" si="8"/>
        <v>43.925439053816532</v>
      </c>
      <c r="AP65" s="16">
        <f t="shared" si="17"/>
        <v>23</v>
      </c>
      <c r="AQ65" s="7">
        <v>225.55066491239296</v>
      </c>
      <c r="AR65" s="7">
        <v>439.94362107999149</v>
      </c>
      <c r="AS65" s="7">
        <v>257.04145622500135</v>
      </c>
      <c r="AT65" s="7">
        <v>184.67333962557606</v>
      </c>
      <c r="AU65" s="7">
        <v>180.48599715631477</v>
      </c>
      <c r="AV65" s="7">
        <v>273.80249269311156</v>
      </c>
      <c r="AW65" s="7">
        <v>389.96980592979497</v>
      </c>
      <c r="AX65" s="7">
        <v>188.33364450608221</v>
      </c>
      <c r="AY65" s="7">
        <v>200.79076759418948</v>
      </c>
      <c r="AZ65" s="7">
        <v>248.50566788745027</v>
      </c>
      <c r="BA65" s="46">
        <f t="shared" si="9"/>
        <v>258.90974576099057</v>
      </c>
      <c r="BB65" s="47">
        <f t="shared" si="10"/>
        <v>28.169426086827244</v>
      </c>
      <c r="BC65" s="17">
        <f t="shared" si="11"/>
        <v>89.079546814138169</v>
      </c>
    </row>
    <row r="66" spans="1:55" s="4" customFormat="1">
      <c r="A66" s="16">
        <f t="shared" si="14"/>
        <v>24</v>
      </c>
      <c r="B66" s="7">
        <v>259.10934748737105</v>
      </c>
      <c r="C66" s="7">
        <v>277.74456408898925</v>
      </c>
      <c r="D66" s="7">
        <v>295.31497850915741</v>
      </c>
      <c r="E66" s="7">
        <v>245.59978527060099</v>
      </c>
      <c r="F66" s="7">
        <v>219.50711757623571</v>
      </c>
      <c r="G66" s="7">
        <v>185.24638972</v>
      </c>
      <c r="H66" s="7">
        <v>249.531578487101</v>
      </c>
      <c r="I66" s="7">
        <v>255.4363084660464</v>
      </c>
      <c r="J66" s="46">
        <f t="shared" si="12"/>
        <v>248.43625870068774</v>
      </c>
      <c r="K66" s="47">
        <f t="shared" si="2"/>
        <v>11.995986465369137</v>
      </c>
      <c r="L66" s="34">
        <f t="shared" si="13"/>
        <v>33.929773506738243</v>
      </c>
      <c r="M66" s="16">
        <f t="shared" si="15"/>
        <v>24</v>
      </c>
      <c r="N66" s="7">
        <v>208.75212804761924</v>
      </c>
      <c r="O66" s="7">
        <v>248.78641952691146</v>
      </c>
      <c r="P66" s="7">
        <v>226.96438548594654</v>
      </c>
      <c r="Q66" s="7">
        <v>200.15963274054073</v>
      </c>
      <c r="R66" s="27">
        <v>321.5078874402181</v>
      </c>
      <c r="S66" s="7">
        <v>249.39784871650747</v>
      </c>
      <c r="T66" s="7">
        <v>221.15100066420931</v>
      </c>
      <c r="U66" s="7">
        <v>193.21528702040874</v>
      </c>
      <c r="V66" s="7">
        <v>217.19073332204698</v>
      </c>
      <c r="W66" s="7">
        <v>250.71389834234128</v>
      </c>
      <c r="X66" s="27">
        <v>300.04533481813479</v>
      </c>
      <c r="Y66" s="46">
        <f t="shared" si="3"/>
        <v>239.8076869204441</v>
      </c>
      <c r="Z66" s="47">
        <f t="shared" si="4"/>
        <v>12.183016445693188</v>
      </c>
      <c r="AA66" s="34">
        <f t="shared" si="5"/>
        <v>40.406494365093558</v>
      </c>
      <c r="AB66" s="16">
        <f t="shared" si="16"/>
        <v>24</v>
      </c>
      <c r="AC66" s="7">
        <v>178.11249537229307</v>
      </c>
      <c r="AD66" s="7">
        <v>122.80702309092047</v>
      </c>
      <c r="AE66" s="7">
        <v>143.46372099999999</v>
      </c>
      <c r="AF66" s="7">
        <v>130.478903212321</v>
      </c>
      <c r="AG66" s="7">
        <v>153.36322586008447</v>
      </c>
      <c r="AH66" s="7">
        <v>143.2446987765162</v>
      </c>
      <c r="AI66" s="7">
        <v>132.57574505079899</v>
      </c>
      <c r="AJ66" s="7">
        <v>253.45845601999633</v>
      </c>
      <c r="AK66" s="7">
        <v>113.54559406130748</v>
      </c>
      <c r="AL66" s="7">
        <v>197.62403140674766</v>
      </c>
      <c r="AM66" s="46">
        <f t="shared" si="6"/>
        <v>156.86738938509856</v>
      </c>
      <c r="AN66" s="47">
        <f t="shared" si="7"/>
        <v>13.392838230306815</v>
      </c>
      <c r="AO66" s="17">
        <f t="shared" si="8"/>
        <v>42.351873141948253</v>
      </c>
      <c r="AP66" s="16">
        <f t="shared" si="17"/>
        <v>24</v>
      </c>
      <c r="AQ66" s="7">
        <v>228.63432354478107</v>
      </c>
      <c r="AR66" s="7">
        <v>391.38473867177697</v>
      </c>
      <c r="AS66" s="7">
        <v>237.67741146553317</v>
      </c>
      <c r="AT66" s="7">
        <v>191.60364365382264</v>
      </c>
      <c r="AU66" s="7">
        <v>180.48606874885266</v>
      </c>
      <c r="AV66" s="7">
        <v>280.37956097297456</v>
      </c>
      <c r="AW66" s="7">
        <v>404.64620429896189</v>
      </c>
      <c r="AX66" s="7">
        <v>197.58729376785547</v>
      </c>
      <c r="AY66" s="7">
        <v>202.3005084647024</v>
      </c>
      <c r="AZ66" s="7">
        <v>245.33038379847548</v>
      </c>
      <c r="BA66" s="46">
        <f t="shared" si="9"/>
        <v>256.00301373877363</v>
      </c>
      <c r="BB66" s="47">
        <f t="shared" si="10"/>
        <v>25.465106146045962</v>
      </c>
      <c r="BC66" s="17">
        <f t="shared" si="11"/>
        <v>80.527736279457642</v>
      </c>
    </row>
    <row r="67" spans="1:55" s="4" customFormat="1">
      <c r="A67" s="16">
        <f t="shared" si="14"/>
        <v>25</v>
      </c>
      <c r="B67" s="7">
        <v>263.23139404707001</v>
      </c>
      <c r="C67" s="7">
        <v>278.3698061116238</v>
      </c>
      <c r="D67" s="7">
        <v>291.33409747247134</v>
      </c>
      <c r="E67" s="7">
        <v>247.41069910872099</v>
      </c>
      <c r="F67" s="7">
        <v>246.56441424720316</v>
      </c>
      <c r="G67" s="7">
        <v>190.24637892000001</v>
      </c>
      <c r="H67" s="7">
        <v>256.20354175776129</v>
      </c>
      <c r="I67" s="7">
        <v>264.16239229200227</v>
      </c>
      <c r="J67" s="46">
        <f t="shared" si="12"/>
        <v>254.69034049460663</v>
      </c>
      <c r="K67" s="47">
        <f t="shared" si="2"/>
        <v>10.640630684161559</v>
      </c>
      <c r="L67" s="34">
        <f t="shared" si="13"/>
        <v>30.096248451489167</v>
      </c>
      <c r="M67" s="16">
        <f t="shared" si="15"/>
        <v>25</v>
      </c>
      <c r="N67" s="7">
        <v>199.90684364620017</v>
      </c>
      <c r="O67" s="7">
        <v>253.4344004070046</v>
      </c>
      <c r="P67" s="7">
        <v>228.54056779175096</v>
      </c>
      <c r="Q67" s="7">
        <v>201.89797732151402</v>
      </c>
      <c r="R67" s="27">
        <v>322.25668596584461</v>
      </c>
      <c r="S67" s="7">
        <v>249.94342121988686</v>
      </c>
      <c r="T67" s="7">
        <v>204.34144547784453</v>
      </c>
      <c r="U67" s="7">
        <v>201.27774834466211</v>
      </c>
      <c r="V67" s="7">
        <v>214.31721197797518</v>
      </c>
      <c r="W67" s="7">
        <v>241.92654658235722</v>
      </c>
      <c r="X67" s="27">
        <v>292.95533406862182</v>
      </c>
      <c r="Y67" s="46">
        <f t="shared" si="3"/>
        <v>237.34528934578745</v>
      </c>
      <c r="Z67" s="47">
        <f t="shared" si="4"/>
        <v>12.209187497479151</v>
      </c>
      <c r="AA67" s="34">
        <f t="shared" si="5"/>
        <v>40.493293924236561</v>
      </c>
      <c r="AB67" s="16">
        <f t="shared" si="16"/>
        <v>25</v>
      </c>
      <c r="AC67" s="7">
        <v>167.30567715180803</v>
      </c>
      <c r="AD67" s="7">
        <v>122.80702309092047</v>
      </c>
      <c r="AE67" s="7">
        <v>151.34937523678749</v>
      </c>
      <c r="AF67" s="7">
        <v>128.34469827618597</v>
      </c>
      <c r="AG67" s="7">
        <v>168.43789021200001</v>
      </c>
      <c r="AH67" s="7">
        <v>178.52138232549933</v>
      </c>
      <c r="AI67" s="7">
        <v>132.57574505079899</v>
      </c>
      <c r="AJ67" s="7">
        <v>245.58816033544329</v>
      </c>
      <c r="AK67" s="7">
        <v>115.15998215688607</v>
      </c>
      <c r="AL67" s="7">
        <v>207.00761597083206</v>
      </c>
      <c r="AM67" s="46">
        <f t="shared" si="6"/>
        <v>161.70975498071616</v>
      </c>
      <c r="AN67" s="47">
        <f t="shared" si="7"/>
        <v>12.994167481398874</v>
      </c>
      <c r="AO67" s="17">
        <f t="shared" si="8"/>
        <v>41.091165538914076</v>
      </c>
      <c r="AP67" s="16">
        <f t="shared" si="17"/>
        <v>25</v>
      </c>
      <c r="AQ67" s="7">
        <v>226.87228753716013</v>
      </c>
      <c r="AR67" s="7">
        <v>413.23623355964799</v>
      </c>
      <c r="AS67" s="7">
        <v>237.98980576364096</v>
      </c>
      <c r="AT67" s="7">
        <v>188.34230168228478</v>
      </c>
      <c r="AU67" s="7">
        <v>187.87436297672002</v>
      </c>
      <c r="AV67" s="7">
        <v>279.89240506814008</v>
      </c>
      <c r="AW67" s="7">
        <v>377.809633802517</v>
      </c>
      <c r="AX67" s="7">
        <v>195.9538346765938</v>
      </c>
      <c r="AY67" s="7">
        <v>193.24222253507796</v>
      </c>
      <c r="AZ67" s="7">
        <v>244.16439095240065</v>
      </c>
      <c r="BA67" s="46">
        <f t="shared" si="9"/>
        <v>254.53774785541833</v>
      </c>
      <c r="BB67" s="47">
        <f t="shared" si="10"/>
        <v>25.426561958546515</v>
      </c>
      <c r="BC67" s="17">
        <f t="shared" si="11"/>
        <v>80.405848856398805</v>
      </c>
    </row>
    <row r="68" spans="1:55" s="4" customFormat="1">
      <c r="A68" s="16">
        <f t="shared" si="14"/>
        <v>26</v>
      </c>
      <c r="B68" s="7">
        <v>260.28705301159829</v>
      </c>
      <c r="C68" s="7">
        <v>280.12059325414367</v>
      </c>
      <c r="D68" s="7">
        <v>318.47697832867095</v>
      </c>
      <c r="E68" s="7">
        <v>261.89803592334198</v>
      </c>
      <c r="F68" s="7">
        <v>234.75073033945546</v>
      </c>
      <c r="G68" s="7">
        <v>185.24638972</v>
      </c>
      <c r="H68" s="7">
        <v>270.88187144731091</v>
      </c>
      <c r="I68" s="7">
        <v>254.64302034596201</v>
      </c>
      <c r="J68" s="46">
        <f t="shared" si="12"/>
        <v>258.28808404631042</v>
      </c>
      <c r="K68" s="47">
        <f t="shared" si="2"/>
        <v>13.481054949435389</v>
      </c>
      <c r="L68" s="34">
        <f t="shared" si="13"/>
        <v>38.130181489176934</v>
      </c>
      <c r="M68" s="16">
        <f t="shared" si="15"/>
        <v>26</v>
      </c>
      <c r="N68" s="7">
        <v>178.67762136408095</v>
      </c>
      <c r="O68" s="7">
        <v>245.30042160627477</v>
      </c>
      <c r="P68" s="7">
        <v>229.06599145873207</v>
      </c>
      <c r="Q68" s="7">
        <v>200.15963274054073</v>
      </c>
      <c r="R68" s="7">
        <v>320.0101474116521</v>
      </c>
      <c r="S68" s="7">
        <v>249.53424698200899</v>
      </c>
      <c r="T68" s="7">
        <v>225.35338352231261</v>
      </c>
      <c r="U68" s="7">
        <v>197.45934745292919</v>
      </c>
      <c r="V68" s="7">
        <v>222.89254943380647</v>
      </c>
      <c r="W68" s="7">
        <v>247.34717468400771</v>
      </c>
      <c r="X68" s="7">
        <v>296.37366284447251</v>
      </c>
      <c r="Y68" s="46">
        <f t="shared" si="3"/>
        <v>237.47037995461986</v>
      </c>
      <c r="Z68" s="47">
        <f t="shared" si="4"/>
        <v>12.600988054529735</v>
      </c>
      <c r="AA68" s="34">
        <f t="shared" si="5"/>
        <v>41.792749364625578</v>
      </c>
      <c r="AB68" s="16">
        <f t="shared" si="16"/>
        <v>26</v>
      </c>
      <c r="AC68" s="7">
        <v>171.70847532388763</v>
      </c>
      <c r="AD68" s="7">
        <v>122.80702309092047</v>
      </c>
      <c r="AE68" s="7">
        <v>131.35983624112291</v>
      </c>
      <c r="AF68" s="7">
        <v>127.605948746352</v>
      </c>
      <c r="AG68" s="7">
        <v>153.36322586008447</v>
      </c>
      <c r="AH68" s="7">
        <v>165.69348975597669</v>
      </c>
      <c r="AI68" s="7">
        <v>121.21211550576942</v>
      </c>
      <c r="AJ68" s="7">
        <v>241.11640438500532</v>
      </c>
      <c r="AK68" s="7">
        <v>114.08371884179861</v>
      </c>
      <c r="AL68" s="7">
        <v>196.20226661497213</v>
      </c>
      <c r="AM68" s="46">
        <f t="shared" si="6"/>
        <v>154.51525043658896</v>
      </c>
      <c r="AN68" s="47">
        <f t="shared" si="7"/>
        <v>12.766691605167539</v>
      </c>
      <c r="AO68" s="17">
        <f t="shared" si="8"/>
        <v>40.371823657280501</v>
      </c>
      <c r="AP68" s="16">
        <f t="shared" si="17"/>
        <v>26</v>
      </c>
      <c r="AQ68" s="7">
        <v>222.02644946857387</v>
      </c>
      <c r="AR68" s="7">
        <v>416.63533863994837</v>
      </c>
      <c r="AS68" s="7">
        <v>231.43099407830451</v>
      </c>
      <c r="AT68" s="7">
        <v>183.45043758483919</v>
      </c>
      <c r="AU68" s="7">
        <v>179.43060382681907</v>
      </c>
      <c r="AV68" s="7">
        <v>272.82810744746678</v>
      </c>
      <c r="AW68" s="7">
        <v>398.35632605563814</v>
      </c>
      <c r="AX68" s="7">
        <v>184.52340912143129</v>
      </c>
      <c r="AY68" s="7">
        <v>200.79076759418948</v>
      </c>
      <c r="AZ68" s="7">
        <v>243.1121090241532</v>
      </c>
      <c r="BA68" s="46">
        <f t="shared" si="9"/>
        <v>253.25845428413641</v>
      </c>
      <c r="BB68" s="47">
        <f t="shared" si="10"/>
        <v>27.382936658536227</v>
      </c>
      <c r="BC68" s="17">
        <f t="shared" si="11"/>
        <v>86.59244886509488</v>
      </c>
    </row>
    <row r="69" spans="1:55" s="4" customFormat="1">
      <c r="A69" s="16">
        <f t="shared" si="14"/>
        <v>27</v>
      </c>
      <c r="B69" s="7">
        <v>264.40926689192207</v>
      </c>
      <c r="C69" s="7">
        <v>281.37114157694003</v>
      </c>
      <c r="D69" s="7">
        <v>297.48644314843256</v>
      </c>
      <c r="E69" s="7">
        <v>249.62114297295039</v>
      </c>
      <c r="F69" s="7">
        <v>243.89682136898671</v>
      </c>
      <c r="G69" s="7">
        <v>188.248637892</v>
      </c>
      <c r="H69" s="7">
        <v>265.54429383471796</v>
      </c>
      <c r="I69" s="7">
        <v>251.46990074830615</v>
      </c>
      <c r="J69" s="46">
        <f t="shared" si="12"/>
        <v>255.255956054282</v>
      </c>
      <c r="K69" s="47">
        <f t="shared" si="2"/>
        <v>11.433148789819407</v>
      </c>
      <c r="L69" s="34">
        <f t="shared" si="13"/>
        <v>32.337828158384291</v>
      </c>
      <c r="M69" s="16">
        <f t="shared" si="15"/>
        <v>27</v>
      </c>
      <c r="N69" s="7">
        <v>192.83027266770179</v>
      </c>
      <c r="O69" s="7">
        <v>248.78641952691146</v>
      </c>
      <c r="P69" s="7">
        <v>242.72582842196763</v>
      </c>
      <c r="Q69" s="7">
        <v>197.42795008347548</v>
      </c>
      <c r="R69" s="7">
        <v>323.00556726781031</v>
      </c>
      <c r="S69" s="7">
        <v>249.26146895377005</v>
      </c>
      <c r="T69" s="7">
        <v>227.45457495136426</v>
      </c>
      <c r="U69" s="7">
        <v>201.56151957958633</v>
      </c>
      <c r="V69" s="7">
        <v>225.62019087816947</v>
      </c>
      <c r="W69" s="7">
        <v>236.53446855705849</v>
      </c>
      <c r="X69" s="7">
        <v>298.7370015904321</v>
      </c>
      <c r="Y69" s="46">
        <f t="shared" si="3"/>
        <v>240.35866022529518</v>
      </c>
      <c r="Z69" s="47">
        <f t="shared" si="4"/>
        <v>12.2102812700717</v>
      </c>
      <c r="AA69" s="34">
        <f t="shared" si="5"/>
        <v>40.496921557532019</v>
      </c>
      <c r="AB69" s="16">
        <f t="shared" si="16"/>
        <v>27</v>
      </c>
      <c r="AC69" s="7">
        <v>172.50903514460637</v>
      </c>
      <c r="AD69" s="7">
        <v>124.425678</v>
      </c>
      <c r="AE69" s="7">
        <v>158.4738902</v>
      </c>
      <c r="AF69" s="7">
        <v>127.605948746352</v>
      </c>
      <c r="AG69" s="7">
        <v>161.03138598049392</v>
      </c>
      <c r="AH69" s="7">
        <v>156.68343536660501</v>
      </c>
      <c r="AI69" s="7">
        <v>128.78786853578913</v>
      </c>
      <c r="AJ69" s="7">
        <v>240.04321823665703</v>
      </c>
      <c r="AK69" s="7">
        <v>108.88178789082905</v>
      </c>
      <c r="AL69" s="7">
        <v>203.02671614770432</v>
      </c>
      <c r="AM69" s="46">
        <f t="shared" si="6"/>
        <v>158.14689642490367</v>
      </c>
      <c r="AN69" s="47">
        <f t="shared" si="7"/>
        <v>12.603755697355457</v>
      </c>
      <c r="AO69" s="17">
        <f t="shared" si="8"/>
        <v>39.856575075967093</v>
      </c>
      <c r="AP69" s="16">
        <f t="shared" si="17"/>
        <v>27</v>
      </c>
      <c r="AQ69" s="7">
        <v>222.9075073136558</v>
      </c>
      <c r="AR69" s="7">
        <v>363.22052517231339</v>
      </c>
      <c r="AS69" s="7">
        <v>235.80354187113971</v>
      </c>
      <c r="AT69" s="7">
        <v>174.0740735406207</v>
      </c>
      <c r="AU69" s="7">
        <v>180.48599715631477</v>
      </c>
      <c r="AV69" s="7">
        <v>275.50768064223547</v>
      </c>
      <c r="AW69" s="7">
        <v>407.16194701766011</v>
      </c>
      <c r="AX69" s="7">
        <v>193.23275908531082</v>
      </c>
      <c r="AY69" s="7">
        <v>197.77128585316362</v>
      </c>
      <c r="AZ69" s="7">
        <v>239.28033732494282</v>
      </c>
      <c r="BA69" s="46">
        <f t="shared" si="9"/>
        <v>248.94456549773577</v>
      </c>
      <c r="BB69" s="47">
        <f t="shared" si="10"/>
        <v>24.889985075736103</v>
      </c>
      <c r="BC69" s="17">
        <f t="shared" si="11"/>
        <v>78.709043766924651</v>
      </c>
    </row>
    <row r="70" spans="1:55" s="4" customFormat="1">
      <c r="A70" s="16">
        <f t="shared" si="14"/>
        <v>28</v>
      </c>
      <c r="B70" s="7">
        <v>268.5314807722458</v>
      </c>
      <c r="C70" s="7">
        <v>279.24521627063274</v>
      </c>
      <c r="D70" s="7">
        <v>293.14358751380286</v>
      </c>
      <c r="E70" s="7">
        <v>280.40675654997386</v>
      </c>
      <c r="F70" s="7">
        <v>246.56441424720316</v>
      </c>
      <c r="G70" s="7">
        <v>190.24637892000001</v>
      </c>
      <c r="H70" s="7">
        <v>256.20354175776129</v>
      </c>
      <c r="I70" s="7">
        <v>260.19598457426201</v>
      </c>
      <c r="J70" s="46">
        <f t="shared" si="12"/>
        <v>259.31717007573525</v>
      </c>
      <c r="K70" s="47">
        <f t="shared" si="2"/>
        <v>11.192233985984227</v>
      </c>
      <c r="L70" s="34">
        <f t="shared" si="13"/>
        <v>31.656418192463963</v>
      </c>
      <c r="M70" s="16">
        <f t="shared" si="15"/>
        <v>28</v>
      </c>
      <c r="N70" s="7">
        <v>205.21421054840201</v>
      </c>
      <c r="O70" s="7">
        <v>251.110409966958</v>
      </c>
      <c r="P70" s="7">
        <v>233.79436098586783</v>
      </c>
      <c r="Q70" s="7">
        <v>202.8913468409375</v>
      </c>
      <c r="R70" s="7">
        <v>332.24145769950081</v>
      </c>
      <c r="S70" s="7">
        <v>250.21619719226311</v>
      </c>
      <c r="T70" s="7">
        <v>210.64497225709604</v>
      </c>
      <c r="U70" s="7">
        <v>203.47072540225503</v>
      </c>
      <c r="V70" s="7">
        <v>218.38318520299541</v>
      </c>
      <c r="W70" s="7">
        <v>246.48051173140755</v>
      </c>
      <c r="X70" s="7">
        <v>301.35368353420313</v>
      </c>
      <c r="Y70" s="46">
        <f t="shared" si="3"/>
        <v>241.43646012380785</v>
      </c>
      <c r="Z70" s="47">
        <f t="shared" si="4"/>
        <v>12.723949435185055</v>
      </c>
      <c r="AA70" s="34">
        <f t="shared" si="5"/>
        <v>42.200566127963342</v>
      </c>
      <c r="AB70" s="16">
        <f t="shared" si="16"/>
        <v>28</v>
      </c>
      <c r="AC70" s="7">
        <v>172.90913737949472</v>
      </c>
      <c r="AD70" s="7">
        <v>118.42105490083112</v>
      </c>
      <c r="AE70" s="7">
        <v>125.64853510755518</v>
      </c>
      <c r="AF70" s="7">
        <v>124.664536271873</v>
      </c>
      <c r="AG70" s="7">
        <v>163.58743153666518</v>
      </c>
      <c r="AH70" s="7">
        <v>173.17642358533089</v>
      </c>
      <c r="AI70" s="7">
        <v>132.57574505079899</v>
      </c>
      <c r="AJ70" s="7">
        <v>236.28691303667907</v>
      </c>
      <c r="AK70" s="7">
        <v>107.08801875548441</v>
      </c>
      <c r="AL70" s="7">
        <v>201.03623604706033</v>
      </c>
      <c r="AM70" s="46">
        <f t="shared" si="6"/>
        <v>155.53940316717731</v>
      </c>
      <c r="AN70" s="47">
        <f t="shared" si="7"/>
        <v>13.066932179009918</v>
      </c>
      <c r="AO70" s="17">
        <f t="shared" si="8"/>
        <v>41.321267716618387</v>
      </c>
      <c r="AP70" s="16">
        <f t="shared" si="17"/>
        <v>28</v>
      </c>
      <c r="AQ70" s="7">
        <v>225.99122969207821</v>
      </c>
      <c r="AR70" s="7">
        <v>373.9035021387067</v>
      </c>
      <c r="AS70" s="7">
        <v>233.61726197237229</v>
      </c>
      <c r="AT70" s="7">
        <v>172.85105136736428</v>
      </c>
      <c r="AU70" s="7">
        <v>184.70788070862847</v>
      </c>
      <c r="AV70" s="7">
        <v>274.28971744417339</v>
      </c>
      <c r="AW70" s="7">
        <v>398.35632605563814</v>
      </c>
      <c r="AX70" s="7">
        <v>189.42221192422625</v>
      </c>
      <c r="AY70" s="7">
        <v>201.29411366695354</v>
      </c>
      <c r="AZ70" s="7">
        <v>239.65386424447766</v>
      </c>
      <c r="BA70" s="46">
        <f t="shared" si="9"/>
        <v>249.40871592146186</v>
      </c>
      <c r="BB70" s="47">
        <f t="shared" si="10"/>
        <v>24.755915588947598</v>
      </c>
      <c r="BC70" s="17">
        <f t="shared" si="11"/>
        <v>78.285078823943124</v>
      </c>
    </row>
    <row r="71" spans="1:55" s="4" customFormat="1">
      <c r="A71" s="16">
        <f t="shared" si="14"/>
        <v>29</v>
      </c>
      <c r="B71" s="7">
        <v>260.28719459058857</v>
      </c>
      <c r="C71" s="7">
        <v>285.12272226780181</v>
      </c>
      <c r="D71" s="7">
        <v>283.73403015014503</v>
      </c>
      <c r="E71" s="7">
        <v>227.490594670078</v>
      </c>
      <c r="F71" s="7">
        <v>234.36960399669755</v>
      </c>
      <c r="G71" s="7">
        <v>185.24638972</v>
      </c>
      <c r="H71" s="7">
        <v>256.32310450371665</v>
      </c>
      <c r="I71" s="7">
        <v>264.16239229200227</v>
      </c>
      <c r="J71" s="46">
        <f t="shared" si="12"/>
        <v>249.59200402387876</v>
      </c>
      <c r="K71" s="47">
        <f t="shared" si="2"/>
        <v>11.696040809288824</v>
      </c>
      <c r="L71" s="34">
        <f t="shared" si="13"/>
        <v>33.081399077130897</v>
      </c>
      <c r="M71" s="16">
        <f t="shared" si="15"/>
        <v>29</v>
      </c>
      <c r="N71" s="7">
        <v>191.06131391809319</v>
      </c>
      <c r="O71" s="7">
        <v>232.51846192545162</v>
      </c>
      <c r="P71" s="7">
        <v>253.23345282240365</v>
      </c>
      <c r="Q71" s="7">
        <v>200.65630374379495</v>
      </c>
      <c r="R71" s="7">
        <v>335.23684745517204</v>
      </c>
      <c r="S71" s="7">
        <v>257.30854105478625</v>
      </c>
      <c r="T71" s="7">
        <v>206.44262502992038</v>
      </c>
      <c r="U71" s="7">
        <v>207.43101459985121</v>
      </c>
      <c r="V71" s="7">
        <v>220.89106132742788</v>
      </c>
      <c r="W71" s="7">
        <v>243.82972680822147</v>
      </c>
      <c r="X71" s="7">
        <v>286.92030786063424</v>
      </c>
      <c r="Y71" s="46">
        <f t="shared" si="3"/>
        <v>239.59360514052335</v>
      </c>
      <c r="Z71" s="47">
        <f t="shared" si="4"/>
        <v>12.901731722159967</v>
      </c>
      <c r="AA71" s="34">
        <f t="shared" si="5"/>
        <v>42.790203268230414</v>
      </c>
      <c r="AB71" s="16">
        <f t="shared" si="16"/>
        <v>29</v>
      </c>
      <c r="AC71" s="7">
        <v>167.70590547896614</v>
      </c>
      <c r="AD71" s="7">
        <v>131.57895947109918</v>
      </c>
      <c r="AE71" s="7">
        <v>111.37029724545835</v>
      </c>
      <c r="AF71" s="7">
        <v>121.58971835033583</v>
      </c>
      <c r="AG71" s="7">
        <v>168.43789021200001</v>
      </c>
      <c r="AH71" s="7">
        <v>175.92526371228689</v>
      </c>
      <c r="AI71" s="7">
        <v>121.21211550576942</v>
      </c>
      <c r="AJ71" s="7">
        <v>235.03484582584244</v>
      </c>
      <c r="AK71" s="7">
        <v>110.85493348123796</v>
      </c>
      <c r="AL71" s="7">
        <v>191.65265148297595</v>
      </c>
      <c r="AM71" s="46">
        <f t="shared" si="6"/>
        <v>153.53625807659722</v>
      </c>
      <c r="AN71" s="47">
        <f t="shared" si="7"/>
        <v>12.981269690550237</v>
      </c>
      <c r="AO71" s="17">
        <f t="shared" si="8"/>
        <v>41.050379143047905</v>
      </c>
      <c r="AP71" s="16">
        <f t="shared" si="17"/>
        <v>29</v>
      </c>
      <c r="AQ71" s="7">
        <v>228.19383844763871</v>
      </c>
      <c r="AR71" s="7">
        <v>359.33584070998074</v>
      </c>
      <c r="AS71" s="7">
        <v>234.24195453099043</v>
      </c>
      <c r="AT71" s="7">
        <v>179.3737144178279</v>
      </c>
      <c r="AU71" s="7">
        <v>181.01376939096374</v>
      </c>
      <c r="AV71" s="7">
        <v>275.50768064223547</v>
      </c>
      <c r="AW71" s="7">
        <v>405.06547579038454</v>
      </c>
      <c r="AX71" s="7">
        <v>194.32131091463313</v>
      </c>
      <c r="AY71" s="7">
        <v>194.24861733282683</v>
      </c>
      <c r="AZ71" s="7">
        <v>238.85361991956157</v>
      </c>
      <c r="BA71" s="46">
        <f t="shared" si="9"/>
        <v>249.01558220970429</v>
      </c>
      <c r="BB71" s="47">
        <f t="shared" si="10"/>
        <v>24.368502123674467</v>
      </c>
      <c r="BC71" s="17">
        <f t="shared" si="11"/>
        <v>77.059969877461484</v>
      </c>
    </row>
    <row r="72" spans="1:55" s="4" customFormat="1">
      <c r="A72" s="16">
        <f t="shared" si="14"/>
        <v>30</v>
      </c>
      <c r="B72" s="7">
        <v>262.05372713529471</v>
      </c>
      <c r="C72" s="7">
        <v>277.24435844476363</v>
      </c>
      <c r="D72" s="7">
        <v>294.5912207874635</v>
      </c>
      <c r="E72" s="7">
        <v>251.03252678496099</v>
      </c>
      <c r="F72" s="7">
        <v>224.08016725558832</v>
      </c>
      <c r="G72" s="7">
        <v>185.24638972</v>
      </c>
      <c r="H72" s="7">
        <v>256.50007870572801</v>
      </c>
      <c r="I72" s="7">
        <v>261.38591017785234</v>
      </c>
      <c r="J72" s="46">
        <f t="shared" si="12"/>
        <v>251.51679737645642</v>
      </c>
      <c r="K72" s="47">
        <f t="shared" ref="K72:K135" si="18">L72/SQRT(8)</f>
        <v>11.873847944942442</v>
      </c>
      <c r="L72" s="34">
        <f t="shared" si="13"/>
        <v>33.584313602587009</v>
      </c>
      <c r="M72" s="16">
        <f t="shared" si="15"/>
        <v>30</v>
      </c>
      <c r="N72" s="7">
        <v>196.368680820295</v>
      </c>
      <c r="O72" s="7">
        <v>229.03246400481487</v>
      </c>
      <c r="P72" s="7">
        <v>241.14969679909964</v>
      </c>
      <c r="Q72" s="7">
        <v>200.40795252050211</v>
      </c>
      <c r="R72" s="7">
        <v>321.75751454087333</v>
      </c>
      <c r="S72" s="7">
        <v>256.0810183411528</v>
      </c>
      <c r="T72" s="7">
        <v>214.84742637705443</v>
      </c>
      <c r="U72" s="7">
        <v>205.3799258481215</v>
      </c>
      <c r="V72" s="7">
        <v>213.84848118847987</v>
      </c>
      <c r="W72" s="7">
        <v>233.91950811184523</v>
      </c>
      <c r="X72" s="7">
        <v>300.04533481813479</v>
      </c>
      <c r="Y72" s="46">
        <f t="shared" ref="Y72:Y135" si="19">AVERAGE(N72:X72)</f>
        <v>237.53072757912486</v>
      </c>
      <c r="Z72" s="47">
        <f t="shared" ref="Z72:Z135" si="20">AA72/SQRT(11)</f>
        <v>12.294185209588925</v>
      </c>
      <c r="AA72" s="34">
        <f t="shared" ref="AA72:AA135" si="21">STDEV(N72:X72)</f>
        <v>40.775199443343325</v>
      </c>
      <c r="AB72" s="16">
        <f t="shared" si="16"/>
        <v>30</v>
      </c>
      <c r="AC72" s="7">
        <v>169.3069104910675</v>
      </c>
      <c r="AD72" s="7">
        <v>123.098321</v>
      </c>
      <c r="AE72" s="7">
        <v>142.78242353643589</v>
      </c>
      <c r="AF72" s="7">
        <v>121.58971835033583</v>
      </c>
      <c r="AG72" s="7">
        <v>153.36322586008447</v>
      </c>
      <c r="AH72" s="7">
        <v>152.10204216074635</v>
      </c>
      <c r="AI72" s="7">
        <v>132.57574505079899</v>
      </c>
      <c r="AJ72" s="7">
        <v>229.48988034085374</v>
      </c>
      <c r="AK72" s="7">
        <v>117.13312774729501</v>
      </c>
      <c r="AL72" s="7">
        <v>206.154566487925</v>
      </c>
      <c r="AM72" s="46">
        <f t="shared" ref="AM72:AM135" si="22">AVERAGE(AC72:AL72)</f>
        <v>154.75959610255427</v>
      </c>
      <c r="AN72" s="47">
        <f t="shared" ref="AN72:AN135" si="23">AO72/SQRT(10)</f>
        <v>11.832487915456067</v>
      </c>
      <c r="AO72" s="17">
        <f t="shared" ref="AO72:AO135" si="24">STDEV(AC72:AL72)</f>
        <v>37.41761219925904</v>
      </c>
      <c r="AP72" s="16">
        <f t="shared" si="17"/>
        <v>30</v>
      </c>
      <c r="AQ72" s="7">
        <v>225.55066491239296</v>
      </c>
      <c r="AR72" s="7">
        <v>379.24501258015931</v>
      </c>
      <c r="AS72" s="7">
        <v>232.36797689429994</v>
      </c>
      <c r="AT72" s="7">
        <v>181.00425743634773</v>
      </c>
      <c r="AU72" s="7">
        <v>182.59701450237273</v>
      </c>
      <c r="AV72" s="7">
        <v>274.77687334900787</v>
      </c>
      <c r="AW72" s="7">
        <v>395.42104638180473</v>
      </c>
      <c r="AX72" s="7">
        <v>191.59931558287087</v>
      </c>
      <c r="AY72" s="7">
        <v>193.24222253507796</v>
      </c>
      <c r="AZ72" s="7">
        <v>239.38756644191457</v>
      </c>
      <c r="BA72" s="46">
        <f t="shared" ref="BA72:BA135" si="25">AVERAGE(AQ72:AZ72)</f>
        <v>249.51919506162486</v>
      </c>
      <c r="BB72" s="47">
        <f t="shared" ref="BB72:BB135" si="26">BC72/SQRT(10)</f>
        <v>24.814887531209184</v>
      </c>
      <c r="BC72" s="17">
        <f t="shared" ref="BC72:BC135" si="27">STDEV(AQ72:AZ72)</f>
        <v>78.471564479533669</v>
      </c>
    </row>
    <row r="73" spans="1:55" s="4" customFormat="1">
      <c r="A73" s="16">
        <f t="shared" si="14"/>
        <v>31</v>
      </c>
      <c r="B73" s="7">
        <v>257.34250604304981</v>
      </c>
      <c r="C73" s="7">
        <v>283.12186444193264</v>
      </c>
      <c r="D73" s="7">
        <v>285.90544323867579</v>
      </c>
      <c r="E73" s="7">
        <v>360.08712208522195</v>
      </c>
      <c r="F73" s="7">
        <v>252.28075966308984</v>
      </c>
      <c r="G73" s="7">
        <v>190.24637892000001</v>
      </c>
      <c r="H73" s="7">
        <v>252.20035854831656</v>
      </c>
      <c r="I73" s="7">
        <v>255.03967755907689</v>
      </c>
      <c r="J73" s="46">
        <f t="shared" si="12"/>
        <v>267.02801381242045</v>
      </c>
      <c r="K73" s="47">
        <f t="shared" si="18"/>
        <v>16.821360034810329</v>
      </c>
      <c r="L73" s="34">
        <f t="shared" si="13"/>
        <v>47.57799099757905</v>
      </c>
      <c r="M73" s="16">
        <f t="shared" si="15"/>
        <v>31</v>
      </c>
      <c r="N73" s="7">
        <v>219.36686185202282</v>
      </c>
      <c r="O73" s="7">
        <v>256.92039832764135</v>
      </c>
      <c r="P73" s="7">
        <v>235.89587192814753</v>
      </c>
      <c r="Q73" s="7">
        <v>201.64968505446771</v>
      </c>
      <c r="R73" s="27">
        <v>338.98115237585665</v>
      </c>
      <c r="S73" s="7">
        <v>239.490794062775</v>
      </c>
      <c r="T73" s="7">
        <v>214.84740262310274</v>
      </c>
      <c r="U73" s="7">
        <v>193.49905825533301</v>
      </c>
      <c r="V73" s="7">
        <v>216.71999422225485</v>
      </c>
      <c r="W73" s="7">
        <v>234.30972672537979</v>
      </c>
      <c r="X73" s="27">
        <v>296.62700604228405</v>
      </c>
      <c r="Y73" s="46">
        <f t="shared" si="19"/>
        <v>240.75526831538775</v>
      </c>
      <c r="Z73" s="47">
        <f t="shared" si="20"/>
        <v>12.991891284773031</v>
      </c>
      <c r="AA73" s="34">
        <f t="shared" si="21"/>
        <v>43.089228708680501</v>
      </c>
      <c r="AB73" s="16">
        <f t="shared" si="16"/>
        <v>31</v>
      </c>
      <c r="AC73" s="7">
        <v>174.51015385452968</v>
      </c>
      <c r="AD73" s="7">
        <v>134.04389</v>
      </c>
      <c r="AE73" s="7">
        <v>165.47893210000001</v>
      </c>
      <c r="AF73" s="7">
        <v>139.47890321232799</v>
      </c>
      <c r="AG73" s="7">
        <v>132.91479105502742</v>
      </c>
      <c r="AH73" s="7">
        <v>169.5113174275256</v>
      </c>
      <c r="AI73" s="7">
        <v>121.21211550576942</v>
      </c>
      <c r="AJ73" s="7">
        <v>235.57143890001657</v>
      </c>
      <c r="AK73" s="7">
        <v>100.27169970893624</v>
      </c>
      <c r="AL73" s="7">
        <v>202.17363983005941</v>
      </c>
      <c r="AM73" s="46">
        <f t="shared" si="22"/>
        <v>157.51668815941926</v>
      </c>
      <c r="AN73" s="47">
        <f t="shared" si="23"/>
        <v>12.762545792929322</v>
      </c>
      <c r="AO73" s="17">
        <f t="shared" si="24"/>
        <v>40.358713447856331</v>
      </c>
      <c r="AP73" s="16">
        <f t="shared" si="17"/>
        <v>31</v>
      </c>
      <c r="AQ73" s="7">
        <v>221.14536771872909</v>
      </c>
      <c r="AR73" s="7">
        <v>380.7017562158195</v>
      </c>
      <c r="AS73" s="7">
        <v>217.06414965462412</v>
      </c>
      <c r="AT73" s="7">
        <v>178.15067657511244</v>
      </c>
      <c r="AU73" s="7">
        <v>179.95829651420371</v>
      </c>
      <c r="AV73" s="7">
        <v>275.02046966041911</v>
      </c>
      <c r="AW73" s="7">
        <v>403.80760443103549</v>
      </c>
      <c r="AX73" s="7">
        <v>189.42252370065989</v>
      </c>
      <c r="AY73" s="7">
        <v>198.27448325203804</v>
      </c>
      <c r="AZ73" s="7">
        <v>238.26821344669287</v>
      </c>
      <c r="BA73" s="46">
        <f t="shared" si="25"/>
        <v>248.18135411693342</v>
      </c>
      <c r="BB73" s="47">
        <f t="shared" si="26"/>
        <v>25.777034893594116</v>
      </c>
      <c r="BC73" s="17">
        <f t="shared" si="27"/>
        <v>81.514141589393475</v>
      </c>
    </row>
    <row r="74" spans="1:55" s="4" customFormat="1">
      <c r="A74" s="16">
        <f t="shared" si="14"/>
        <v>32</v>
      </c>
      <c r="B74" s="7">
        <v>262.64273434721588</v>
      </c>
      <c r="C74" s="7">
        <v>279.49532012947981</v>
      </c>
      <c r="D74" s="7">
        <v>290.24835778844181</v>
      </c>
      <c r="E74" s="7">
        <v>285.83949806433418</v>
      </c>
      <c r="F74" s="7">
        <v>237.03719687491392</v>
      </c>
      <c r="G74" s="7">
        <v>190.24637892000001</v>
      </c>
      <c r="H74" s="7">
        <v>251.3666287713161</v>
      </c>
      <c r="I74" s="7">
        <v>247.50349303056592</v>
      </c>
      <c r="J74" s="46">
        <f t="shared" si="12"/>
        <v>255.54745099078349</v>
      </c>
      <c r="K74" s="47">
        <f t="shared" si="18"/>
        <v>11.522221222026882</v>
      </c>
      <c r="L74" s="34">
        <f t="shared" si="13"/>
        <v>32.58976304170703</v>
      </c>
      <c r="M74" s="16">
        <f t="shared" si="15"/>
        <v>32</v>
      </c>
      <c r="N74" s="7">
        <v>176.90866261447235</v>
      </c>
      <c r="O74" s="7">
        <v>259.24438876768795</v>
      </c>
      <c r="P74" s="7">
        <v>243.77658072542397</v>
      </c>
      <c r="Q74" s="7">
        <v>199.66296173728654</v>
      </c>
      <c r="R74" s="27">
        <v>329.74532214513999</v>
      </c>
      <c r="S74" s="7">
        <v>223.353211332548</v>
      </c>
      <c r="T74" s="7">
        <v>203.29082007087908</v>
      </c>
      <c r="U74" s="7">
        <v>197.45934745292919</v>
      </c>
      <c r="V74" s="7">
        <v>211.86699150758764</v>
      </c>
      <c r="W74" s="7">
        <v>235.65340112589683</v>
      </c>
      <c r="X74" s="27">
        <v>297.93535475835239</v>
      </c>
      <c r="Y74" s="46">
        <f t="shared" si="19"/>
        <v>234.44518565801854</v>
      </c>
      <c r="Z74" s="47">
        <f t="shared" si="20"/>
        <v>13.918026516801369</v>
      </c>
      <c r="AA74" s="34">
        <f t="shared" si="21"/>
        <v>46.160871778447238</v>
      </c>
      <c r="AB74" s="16">
        <f t="shared" si="16"/>
        <v>32</v>
      </c>
      <c r="AC74" s="7">
        <v>170.10735568245011</v>
      </c>
      <c r="AD74" s="7">
        <v>122.80702309092047</v>
      </c>
      <c r="AE74" s="7">
        <v>158.4738902</v>
      </c>
      <c r="AF74" s="7">
        <v>124.437829012322</v>
      </c>
      <c r="AG74" s="7">
        <v>148.43782909871001</v>
      </c>
      <c r="AH74" s="7">
        <v>175.92526371228689</v>
      </c>
      <c r="AI74" s="7">
        <v>124.99999202077929</v>
      </c>
      <c r="AJ74" s="7">
        <v>214.21673238618314</v>
      </c>
      <c r="AK74" s="7">
        <v>105.11487316507552</v>
      </c>
      <c r="AL74" s="7">
        <v>200.75190187302178</v>
      </c>
      <c r="AM74" s="46">
        <f t="shared" si="22"/>
        <v>154.52726902417493</v>
      </c>
      <c r="AN74" s="47">
        <f t="shared" si="23"/>
        <v>11.390938136559324</v>
      </c>
      <c r="AO74" s="17">
        <f t="shared" si="24"/>
        <v>36.021309197601582</v>
      </c>
      <c r="AP74" s="16">
        <f t="shared" si="17"/>
        <v>32</v>
      </c>
      <c r="AQ74" s="7">
        <v>227.31284434859109</v>
      </c>
      <c r="AR74" s="7">
        <v>366.6196686795617</v>
      </c>
      <c r="AS74" s="7">
        <v>231.43102609083698</v>
      </c>
      <c r="AT74" s="7">
        <v>185.08098060335902</v>
      </c>
      <c r="AU74" s="7">
        <v>182.5969349551084</v>
      </c>
      <c r="AV74" s="7">
        <v>276.96925392095415</v>
      </c>
      <c r="AW74" s="7">
        <v>382.42206580796898</v>
      </c>
      <c r="AX74" s="7">
        <v>197.04269828234979</v>
      </c>
      <c r="AY74" s="7">
        <v>185.69368809552998</v>
      </c>
      <c r="AZ74" s="7">
        <v>237.59805748828472</v>
      </c>
      <c r="BA74" s="46">
        <f t="shared" si="25"/>
        <v>247.27672182725445</v>
      </c>
      <c r="BB74" s="47">
        <f t="shared" si="26"/>
        <v>23.213904039333148</v>
      </c>
      <c r="BC74" s="17">
        <f t="shared" si="27"/>
        <v>73.408810148875716</v>
      </c>
    </row>
    <row r="75" spans="1:55" s="4" customFormat="1">
      <c r="A75" s="16">
        <f t="shared" si="14"/>
        <v>33</v>
      </c>
      <c r="B75" s="7">
        <v>256.75380773074374</v>
      </c>
      <c r="C75" s="7">
        <v>284.12230890588194</v>
      </c>
      <c r="D75" s="7">
        <v>300.01975719098635</v>
      </c>
      <c r="E75" s="7">
        <v>280.40675654997386</v>
      </c>
      <c r="F75" s="7">
        <v>229.79651267147503</v>
      </c>
      <c r="G75" s="7">
        <v>189.46379212100001</v>
      </c>
      <c r="H75" s="7">
        <v>250.86596414516836</v>
      </c>
      <c r="I75" s="7">
        <v>251.86653823181206</v>
      </c>
      <c r="J75" s="46">
        <f t="shared" ref="J75:J106" si="28">AVERAGE(B75:I75)</f>
        <v>255.41192969338019</v>
      </c>
      <c r="K75" s="47">
        <f t="shared" si="18"/>
        <v>12.305071687180888</v>
      </c>
      <c r="L75" s="34">
        <f t="shared" ref="L75:L106" si="29">STDEV(B75:I75)</f>
        <v>34.803998531968794</v>
      </c>
      <c r="M75" s="16">
        <f t="shared" si="15"/>
        <v>33</v>
      </c>
      <c r="N75" s="7">
        <v>196.368680820295</v>
      </c>
      <c r="O75" s="7">
        <v>230.19447148540499</v>
      </c>
      <c r="P75" s="7">
        <v>235.89594795255221</v>
      </c>
      <c r="Q75" s="7">
        <v>199.16629466444874</v>
      </c>
      <c r="R75" s="27">
        <v>335.73613175696937</v>
      </c>
      <c r="S75" s="7">
        <v>207.44493726441999</v>
      </c>
      <c r="T75" s="7">
        <v>203.81610308192219</v>
      </c>
      <c r="U75" s="7">
        <v>209.3402046640646</v>
      </c>
      <c r="V75" s="7">
        <v>212.57682495595901</v>
      </c>
      <c r="W75" s="7">
        <v>247.02756186327719</v>
      </c>
      <c r="X75" s="27">
        <v>290.84533852047366</v>
      </c>
      <c r="Y75" s="46">
        <f t="shared" si="19"/>
        <v>233.49204518452609</v>
      </c>
      <c r="Z75" s="47">
        <f t="shared" si="20"/>
        <v>13.170003446880385</v>
      </c>
      <c r="AA75" s="34">
        <f t="shared" si="21"/>
        <v>43.679959920989546</v>
      </c>
      <c r="AB75" s="16">
        <f t="shared" si="16"/>
        <v>33</v>
      </c>
      <c r="AC75" s="7">
        <v>168.90668216390938</v>
      </c>
      <c r="AD75" s="7">
        <v>118.42105490083112</v>
      </c>
      <c r="AE75" s="7">
        <v>131.35983624112291</v>
      </c>
      <c r="AF75" s="7">
        <v>121.58971835033583</v>
      </c>
      <c r="AG75" s="7">
        <v>158.47534042432261</v>
      </c>
      <c r="AH75" s="7">
        <v>161.2648285724637</v>
      </c>
      <c r="AI75" s="7">
        <v>132.57574505079899</v>
      </c>
      <c r="AJ75" s="7">
        <v>246.88641195521924</v>
      </c>
      <c r="AK75" s="7">
        <v>113.36621302154145</v>
      </c>
      <c r="AL75" s="7">
        <v>207.29197697960853</v>
      </c>
      <c r="AM75" s="46">
        <f t="shared" si="22"/>
        <v>156.01378076601537</v>
      </c>
      <c r="AN75" s="47">
        <f t="shared" si="23"/>
        <v>13.60610599700613</v>
      </c>
      <c r="AO75" s="17">
        <f t="shared" si="24"/>
        <v>43.026285036215505</v>
      </c>
      <c r="AP75" s="16">
        <f t="shared" si="17"/>
        <v>33</v>
      </c>
      <c r="AQ75" s="7">
        <v>219.82375306221621</v>
      </c>
      <c r="AR75" s="7">
        <v>372.93234337464247</v>
      </c>
      <c r="AS75" s="7">
        <v>226.43384576288193</v>
      </c>
      <c r="AT75" s="7">
        <v>180.59661645856477</v>
      </c>
      <c r="AU75" s="7">
        <v>183.65247942440635</v>
      </c>
      <c r="AV75" s="7">
        <v>272.5844927770616</v>
      </c>
      <c r="AW75" s="7">
        <v>375.71295399661005</v>
      </c>
      <c r="AX75" s="7">
        <v>189.96648004447653</v>
      </c>
      <c r="AY75" s="7">
        <v>190.72609748637967</v>
      </c>
      <c r="AZ75" s="7">
        <v>235.35449555618229</v>
      </c>
      <c r="BA75" s="46">
        <f t="shared" si="25"/>
        <v>244.77835579434222</v>
      </c>
      <c r="BB75" s="47">
        <f t="shared" si="26"/>
        <v>23.373825331908559</v>
      </c>
      <c r="BC75" s="17">
        <f t="shared" si="27"/>
        <v>73.914525679772197</v>
      </c>
    </row>
    <row r="76" spans="1:55" s="4" customFormat="1">
      <c r="A76" s="16">
        <f t="shared" ref="A76:A107" si="30">A75+1</f>
        <v>34</v>
      </c>
      <c r="B76" s="7">
        <v>254.98713360704733</v>
      </c>
      <c r="C76" s="7">
        <v>286.74844192988354</v>
      </c>
      <c r="D76" s="7">
        <v>288.07683423403034</v>
      </c>
      <c r="E76" s="7">
        <v>285.83949806433418</v>
      </c>
      <c r="F76" s="7">
        <v>236.65607053215601</v>
      </c>
      <c r="G76" s="7">
        <v>188.248637892</v>
      </c>
      <c r="H76" s="7">
        <v>246.86278968080458</v>
      </c>
      <c r="I76" s="7">
        <v>247.90012393753545</v>
      </c>
      <c r="J76" s="46">
        <f t="shared" si="28"/>
        <v>254.41494123472393</v>
      </c>
      <c r="K76" s="47">
        <f t="shared" si="18"/>
        <v>11.921801388729882</v>
      </c>
      <c r="L76" s="34">
        <f t="shared" si="29"/>
        <v>33.719946423720401</v>
      </c>
      <c r="M76" s="16">
        <f t="shared" ref="M76:M107" si="31">M75+1</f>
        <v>34</v>
      </c>
      <c r="N76" s="7">
        <v>196.368680820295</v>
      </c>
      <c r="O76" s="7">
        <v>231.3564544448615</v>
      </c>
      <c r="P76" s="7">
        <v>238.52273684837061</v>
      </c>
      <c r="Q76" s="7">
        <v>202.64304278264186</v>
      </c>
      <c r="R76" s="27">
        <v>323.75442223184979</v>
      </c>
      <c r="S76" s="7">
        <v>196.62658878866901</v>
      </c>
      <c r="T76" s="7">
        <v>218.52452622411462</v>
      </c>
      <c r="U76" s="7">
        <v>195.55014700706275</v>
      </c>
      <c r="V76" s="7">
        <v>220.49291579362639</v>
      </c>
      <c r="W76" s="7">
        <v>245.47270050893053</v>
      </c>
      <c r="X76" s="27">
        <v>281.79280695267528</v>
      </c>
      <c r="Y76" s="46">
        <f t="shared" si="19"/>
        <v>231.91863840028162</v>
      </c>
      <c r="Z76" s="47">
        <f t="shared" si="20"/>
        <v>12.11606444515011</v>
      </c>
      <c r="AA76" s="34">
        <f t="shared" si="21"/>
        <v>40.184439700328497</v>
      </c>
      <c r="AB76" s="16">
        <f t="shared" ref="AB76:AB107" si="32">AB75+1</f>
        <v>34</v>
      </c>
      <c r="AC76" s="7">
        <v>168.90668216390938</v>
      </c>
      <c r="AD76" s="7">
        <v>114.03508671074177</v>
      </c>
      <c r="AE76" s="7">
        <v>143.46372099999999</v>
      </c>
      <c r="AF76" s="7">
        <v>128.34469827618597</v>
      </c>
      <c r="AG76" s="7">
        <v>148.43782909871001</v>
      </c>
      <c r="AH76" s="7">
        <v>175.92526371228689</v>
      </c>
      <c r="AI76" s="7">
        <v>121.21211550576942</v>
      </c>
      <c r="AJ76" s="7">
        <v>247.98271703512569</v>
      </c>
      <c r="AK76" s="7">
        <v>108.88178789082905</v>
      </c>
      <c r="AL76" s="7">
        <v>193.35875715747451</v>
      </c>
      <c r="AM76" s="46">
        <f t="shared" si="22"/>
        <v>155.05486585510326</v>
      </c>
      <c r="AN76" s="47">
        <f t="shared" si="23"/>
        <v>13.573544515034527</v>
      </c>
      <c r="AO76" s="17">
        <f t="shared" si="24"/>
        <v>42.923316589194727</v>
      </c>
      <c r="AP76" s="16">
        <f t="shared" ref="AP76:AP107" si="33">AP75+1</f>
        <v>34</v>
      </c>
      <c r="AQ76" s="7">
        <v>229.51544513589729</v>
      </c>
      <c r="AR76" s="7">
        <v>336.02753631168162</v>
      </c>
      <c r="AS76" s="7">
        <v>224.24765790014533</v>
      </c>
      <c r="AT76" s="7">
        <v>185.08110073587855</v>
      </c>
      <c r="AU76" s="7">
        <v>182.59701450237273</v>
      </c>
      <c r="AV76" s="7">
        <v>269.90496089002932</v>
      </c>
      <c r="AW76" s="7">
        <v>393.32436657589784</v>
      </c>
      <c r="AX76" s="7">
        <v>187.7893763858319</v>
      </c>
      <c r="AY76" s="7">
        <v>194.30031336814932</v>
      </c>
      <c r="AZ76" s="7">
        <v>234.38274700782117</v>
      </c>
      <c r="BA76" s="46">
        <f t="shared" si="25"/>
        <v>243.71705188137048</v>
      </c>
      <c r="BB76" s="47">
        <f t="shared" si="26"/>
        <v>22.360929610793725</v>
      </c>
      <c r="BC76" s="17">
        <f t="shared" si="27"/>
        <v>70.711468168810612</v>
      </c>
    </row>
    <row r="77" spans="1:55" s="4" customFormat="1">
      <c r="A77" s="16">
        <f t="shared" si="30"/>
        <v>35</v>
      </c>
      <c r="B77" s="7">
        <v>265.58711399513948</v>
      </c>
      <c r="C77" s="7">
        <v>284.74755092851638</v>
      </c>
      <c r="D77" s="7">
        <v>285.54357910661292</v>
      </c>
      <c r="E77" s="7">
        <v>338.35610380845958</v>
      </c>
      <c r="F77" s="7">
        <v>241.9913645678505</v>
      </c>
      <c r="G77" s="7">
        <v>189.46379212100001</v>
      </c>
      <c r="H77" s="7">
        <v>245.5283952776563</v>
      </c>
      <c r="I77" s="7">
        <v>258.6094280637023</v>
      </c>
      <c r="J77" s="46">
        <f t="shared" si="28"/>
        <v>263.7284159836172</v>
      </c>
      <c r="K77" s="47">
        <f t="shared" si="18"/>
        <v>15.139606569845883</v>
      </c>
      <c r="L77" s="34">
        <f t="shared" si="29"/>
        <v>42.821273880137724</v>
      </c>
      <c r="M77" s="16">
        <f t="shared" si="31"/>
        <v>35</v>
      </c>
      <c r="N77" s="7">
        <v>199.90684364620017</v>
      </c>
      <c r="O77" s="7">
        <v>246.46242908686483</v>
      </c>
      <c r="P77" s="7">
        <v>225.91362684712317</v>
      </c>
      <c r="Q77" s="7">
        <v>197.42795008347548</v>
      </c>
      <c r="R77" s="27">
        <v>324.50333363430235</v>
      </c>
      <c r="S77" s="7">
        <v>181.67306146180354</v>
      </c>
      <c r="T77" s="7">
        <v>221.15100066420931</v>
      </c>
      <c r="U77" s="7">
        <v>211.39129341579428</v>
      </c>
      <c r="V77" s="7">
        <v>216.78167259940145</v>
      </c>
      <c r="W77" s="7">
        <v>232.68545011650792</v>
      </c>
      <c r="X77" s="27">
        <v>274.04862410094523</v>
      </c>
      <c r="Y77" s="46">
        <f t="shared" si="19"/>
        <v>230.17684415060251</v>
      </c>
      <c r="Z77" s="47">
        <f t="shared" si="20"/>
        <v>12.085709597751697</v>
      </c>
      <c r="AA77" s="34">
        <f t="shared" si="21"/>
        <v>40.083764060939465</v>
      </c>
      <c r="AB77" s="16">
        <f t="shared" si="32"/>
        <v>35</v>
      </c>
      <c r="AC77" s="7">
        <v>173.70970866314707</v>
      </c>
      <c r="AD77" s="7">
        <v>124.425678</v>
      </c>
      <c r="AE77" s="7">
        <v>134.21548680790681</v>
      </c>
      <c r="AF77" s="7">
        <v>131.60506452155423</v>
      </c>
      <c r="AG77" s="7">
        <v>132.91479105502742</v>
      </c>
      <c r="AH77" s="7">
        <v>182.33919948844616</v>
      </c>
      <c r="AI77" s="7">
        <v>124.99999202077929</v>
      </c>
      <c r="AJ77" s="7">
        <v>239.87009686174181</v>
      </c>
      <c r="AK77" s="7">
        <v>116.77437942186815</v>
      </c>
      <c r="AL77" s="7">
        <v>201.60494464724431</v>
      </c>
      <c r="AM77" s="46">
        <f t="shared" si="22"/>
        <v>156.24593414877154</v>
      </c>
      <c r="AN77" s="47">
        <f t="shared" si="23"/>
        <v>13.004263778000979</v>
      </c>
      <c r="AO77" s="17">
        <f t="shared" si="24"/>
        <v>41.12309283210935</v>
      </c>
      <c r="AP77" s="16">
        <f t="shared" si="33"/>
        <v>35</v>
      </c>
      <c r="AQ77" s="7">
        <v>223.34803225206957</v>
      </c>
      <c r="AR77" s="7">
        <v>369.04765891230988</v>
      </c>
      <c r="AS77" s="7">
        <v>232.36797689429994</v>
      </c>
      <c r="AT77" s="7">
        <v>176.92777453437554</v>
      </c>
      <c r="AU77" s="7">
        <v>178.90282363744367</v>
      </c>
      <c r="AV77" s="7">
        <v>265.03300712331435</v>
      </c>
      <c r="AW77" s="7">
        <v>378.64823367044346</v>
      </c>
      <c r="AX77" s="7">
        <v>197.04269828234979</v>
      </c>
      <c r="AY77" s="7">
        <v>192.79058311719996</v>
      </c>
      <c r="AZ77" s="7">
        <v>235.24083528423597</v>
      </c>
      <c r="BA77" s="46">
        <f t="shared" si="25"/>
        <v>244.93496237080421</v>
      </c>
      <c r="BB77" s="47">
        <f t="shared" si="26"/>
        <v>23.190744977157514</v>
      </c>
      <c r="BC77" s="17">
        <f t="shared" si="27"/>
        <v>73.335574763927269</v>
      </c>
    </row>
    <row r="78" spans="1:55" s="4" customFormat="1">
      <c r="A78" s="16">
        <f t="shared" si="30"/>
        <v>36</v>
      </c>
      <c r="B78" s="7">
        <v>260.8758800320773</v>
      </c>
      <c r="C78" s="7">
        <v>290.24994986392744</v>
      </c>
      <c r="D78" s="7">
        <v>295.31503005990174</v>
      </c>
      <c r="E78" s="7">
        <v>294.89409336459534</v>
      </c>
      <c r="F78" s="7">
        <v>228.27219887144471</v>
      </c>
      <c r="G78" s="7">
        <v>184.23948637891999</v>
      </c>
      <c r="H78" s="7">
        <v>244.19400087450813</v>
      </c>
      <c r="I78" s="7">
        <v>259.00605897067175</v>
      </c>
      <c r="J78" s="46">
        <f t="shared" si="28"/>
        <v>257.13083730200583</v>
      </c>
      <c r="K78" s="47">
        <f t="shared" si="18"/>
        <v>13.569822935125398</v>
      </c>
      <c r="L78" s="34">
        <f t="shared" si="29"/>
        <v>38.381255267711637</v>
      </c>
      <c r="M78" s="16">
        <f t="shared" si="31"/>
        <v>36</v>
      </c>
      <c r="N78" s="7">
        <v>205.21396522171398</v>
      </c>
      <c r="O78" s="7">
        <v>236.00445984608834</v>
      </c>
      <c r="P78" s="7">
        <v>228.54056779175096</v>
      </c>
      <c r="Q78" s="7">
        <v>198.1729369362746</v>
      </c>
      <c r="R78" s="27">
        <v>326.99944285073713</v>
      </c>
      <c r="S78" s="7">
        <v>173.89878178006506</v>
      </c>
      <c r="T78" s="7">
        <v>222.72689720524204</v>
      </c>
      <c r="U78" s="7">
        <v>201.27774834466211</v>
      </c>
      <c r="V78" s="7">
        <v>210.46270454322288</v>
      </c>
      <c r="W78" s="7">
        <v>244.91930988818831</v>
      </c>
      <c r="X78" s="27">
        <v>281.13864033882396</v>
      </c>
      <c r="Y78" s="46">
        <f t="shared" si="19"/>
        <v>229.94140497697902</v>
      </c>
      <c r="Z78" s="47">
        <f t="shared" si="20"/>
        <v>12.904901041183482</v>
      </c>
      <c r="AA78" s="34">
        <f t="shared" si="21"/>
        <v>42.800714710272345</v>
      </c>
      <c r="AB78" s="16">
        <f t="shared" si="32"/>
        <v>36</v>
      </c>
      <c r="AC78" s="7">
        <v>172.50892051527023</v>
      </c>
      <c r="AD78" s="7">
        <v>115.62999729980177</v>
      </c>
      <c r="AE78" s="7">
        <v>143.46372099999999</v>
      </c>
      <c r="AF78" s="7">
        <v>127.605948746352</v>
      </c>
      <c r="AG78" s="7">
        <v>148.43782909871001</v>
      </c>
      <c r="AH78" s="7">
        <v>175.92526371228689</v>
      </c>
      <c r="AI78" s="7">
        <v>121.21211550576942</v>
      </c>
      <c r="AJ78" s="7">
        <v>235.48490661009055</v>
      </c>
      <c r="AK78" s="7">
        <v>116.77437942186815</v>
      </c>
      <c r="AL78" s="7">
        <v>205.87020547914852</v>
      </c>
      <c r="AM78" s="46">
        <f t="shared" si="22"/>
        <v>156.29132873892974</v>
      </c>
      <c r="AN78" s="47">
        <f t="shared" si="23"/>
        <v>12.855068106232215</v>
      </c>
      <c r="AO78" s="17">
        <f t="shared" si="24"/>
        <v>40.651294692281169</v>
      </c>
      <c r="AP78" s="16">
        <f t="shared" si="33"/>
        <v>36</v>
      </c>
      <c r="AQ78" s="7">
        <v>221.58591656190575</v>
      </c>
      <c r="AR78" s="7">
        <v>338.94112239515385</v>
      </c>
      <c r="AS78" s="7">
        <v>222.06139000607757</v>
      </c>
      <c r="AT78" s="7">
        <v>185.4887417136616</v>
      </c>
      <c r="AU78" s="7">
        <v>175.73641296189001</v>
      </c>
      <c r="AV78" s="7">
        <v>274.28971744417339</v>
      </c>
      <c r="AW78" s="7">
        <v>390.80836787433395</v>
      </c>
      <c r="AX78" s="7">
        <v>190.51076375354853</v>
      </c>
      <c r="AY78" s="7">
        <v>192.84227915252242</v>
      </c>
      <c r="AZ78" s="7">
        <v>232.88136927564011</v>
      </c>
      <c r="BA78" s="46">
        <f t="shared" si="25"/>
        <v>242.51460811389074</v>
      </c>
      <c r="BB78" s="47">
        <f t="shared" si="26"/>
        <v>22.639918002400883</v>
      </c>
      <c r="BC78" s="17">
        <f t="shared" si="27"/>
        <v>71.593706927036237</v>
      </c>
    </row>
    <row r="79" spans="1:55" s="4" customFormat="1">
      <c r="A79" s="16">
        <f t="shared" si="30"/>
        <v>37</v>
      </c>
      <c r="B79" s="7">
        <v>270.88702052887311</v>
      </c>
      <c r="C79" s="7">
        <v>284.37244386675837</v>
      </c>
      <c r="D79" s="7">
        <v>296.03878778159572</v>
      </c>
      <c r="E79" s="7">
        <v>260.48665211133164</v>
      </c>
      <c r="F79" s="7">
        <v>230.93979174966114</v>
      </c>
      <c r="G79" s="7">
        <v>195.24637892000001</v>
      </c>
      <c r="H79" s="7">
        <v>243.33400961958901</v>
      </c>
      <c r="I79" s="7">
        <v>268.52543749324838</v>
      </c>
      <c r="J79" s="46">
        <f t="shared" si="28"/>
        <v>256.22881525888221</v>
      </c>
      <c r="K79" s="47">
        <f t="shared" si="18"/>
        <v>11.406267921787817</v>
      </c>
      <c r="L79" s="34">
        <f t="shared" si="29"/>
        <v>32.261797582107022</v>
      </c>
      <c r="M79" s="16">
        <f t="shared" si="31"/>
        <v>37</v>
      </c>
      <c r="N79" s="7">
        <v>192.83027266770179</v>
      </c>
      <c r="O79" s="7">
        <v>247.62441204632131</v>
      </c>
      <c r="P79" s="7">
        <v>226.96438548594654</v>
      </c>
      <c r="Q79" s="7">
        <v>198.91800239740243</v>
      </c>
      <c r="R79" s="27">
        <v>319.01172178537036</v>
      </c>
      <c r="S79" s="7">
        <v>173.7223887619474</v>
      </c>
      <c r="T79" s="7">
        <v>213.79684847799237</v>
      </c>
      <c r="U79" s="7">
        <v>203.32883709639182</v>
      </c>
      <c r="V79" s="7">
        <v>216.03069397432265</v>
      </c>
      <c r="W79" s="7">
        <v>248.54498390838702</v>
      </c>
      <c r="X79" s="27">
        <v>283.50197908478356</v>
      </c>
      <c r="Y79" s="46">
        <f t="shared" si="19"/>
        <v>229.47950233514248</v>
      </c>
      <c r="Z79" s="47">
        <f t="shared" si="20"/>
        <v>12.838225189252336</v>
      </c>
      <c r="AA79" s="34">
        <f t="shared" si="21"/>
        <v>42.579575926839439</v>
      </c>
      <c r="AB79" s="16">
        <f t="shared" si="32"/>
        <v>37</v>
      </c>
      <c r="AC79" s="7">
        <v>162.90287897972846</v>
      </c>
      <c r="AD79" s="7">
        <v>127.8940321</v>
      </c>
      <c r="AE79" s="7">
        <v>142.78242353643589</v>
      </c>
      <c r="AF79" s="7">
        <v>131.60506452155423</v>
      </c>
      <c r="AG79" s="7">
        <v>158.47534042432261</v>
      </c>
      <c r="AH79" s="7">
        <v>157.59971190605631</v>
      </c>
      <c r="AI79" s="7">
        <v>124.99999202077929</v>
      </c>
      <c r="AJ79" s="7">
        <v>238.5545394521578</v>
      </c>
      <c r="AK79" s="7">
        <v>109.7786701661505</v>
      </c>
      <c r="AL79" s="7">
        <v>200.18319327283774</v>
      </c>
      <c r="AM79" s="46">
        <f t="shared" si="22"/>
        <v>155.4775846380023</v>
      </c>
      <c r="AN79" s="47">
        <f t="shared" si="23"/>
        <v>12.237550573238115</v>
      </c>
      <c r="AO79" s="17">
        <f t="shared" si="24"/>
        <v>38.698532792931637</v>
      </c>
      <c r="AP79" s="16">
        <f t="shared" si="33"/>
        <v>37</v>
      </c>
      <c r="AQ79" s="7">
        <v>222.02644946857387</v>
      </c>
      <c r="AR79" s="7">
        <v>334.08519133573338</v>
      </c>
      <c r="AS79" s="7">
        <v>231.43107010806912</v>
      </c>
      <c r="AT79" s="7">
        <v>181.81977965695285</v>
      </c>
      <c r="AU79" s="7">
        <v>183.12470718975734</v>
      </c>
      <c r="AV79" s="7">
        <v>280.13598302055732</v>
      </c>
      <c r="AW79" s="7">
        <v>373.19695529504611</v>
      </c>
      <c r="AX79" s="7">
        <v>179.08032260956432</v>
      </c>
      <c r="AY79" s="7">
        <v>194.40356738446829</v>
      </c>
      <c r="AZ79" s="7">
        <v>231.67664032889016</v>
      </c>
      <c r="BA79" s="46">
        <f t="shared" si="25"/>
        <v>241.09806663976127</v>
      </c>
      <c r="BB79" s="47">
        <f t="shared" si="26"/>
        <v>21.361446030061824</v>
      </c>
      <c r="BC79" s="17">
        <f t="shared" si="27"/>
        <v>67.550823569757029</v>
      </c>
    </row>
    <row r="80" spans="1:55" s="4" customFormat="1">
      <c r="A80" s="16">
        <f t="shared" si="30"/>
        <v>38</v>
      </c>
      <c r="B80" s="7">
        <v>261.46488724399842</v>
      </c>
      <c r="C80" s="7">
        <v>282.62165672423845</v>
      </c>
      <c r="D80" s="7">
        <v>302.1911997370853</v>
      </c>
      <c r="E80" s="7">
        <v>291.27226568835511</v>
      </c>
      <c r="F80" s="7">
        <v>216.45840668443532</v>
      </c>
      <c r="G80" s="7">
        <v>202.24637892000001</v>
      </c>
      <c r="H80" s="7">
        <v>244.19400087450813</v>
      </c>
      <c r="I80" s="7">
        <v>257.02287155314252</v>
      </c>
      <c r="J80" s="46">
        <f t="shared" si="28"/>
        <v>257.18395842822042</v>
      </c>
      <c r="K80" s="47">
        <f t="shared" si="18"/>
        <v>12.463188984757014</v>
      </c>
      <c r="L80" s="34">
        <f t="shared" si="29"/>
        <v>35.251221785324674</v>
      </c>
      <c r="M80" s="16">
        <f t="shared" si="31"/>
        <v>38</v>
      </c>
      <c r="N80" s="7">
        <v>198.13788489659157</v>
      </c>
      <c r="O80" s="7">
        <v>259.3635859982769</v>
      </c>
      <c r="P80" s="7">
        <v>226.43905684947131</v>
      </c>
      <c r="Q80" s="7">
        <v>198.42126064665243</v>
      </c>
      <c r="R80" s="27">
        <v>325.25213215992892</v>
      </c>
      <c r="S80" s="7">
        <v>172.22208802007498</v>
      </c>
      <c r="T80" s="7">
        <v>210.11972487698051</v>
      </c>
      <c r="U80" s="7">
        <v>207.43101459985121</v>
      </c>
      <c r="V80" s="7">
        <v>220.07680052040672</v>
      </c>
      <c r="W80" s="7">
        <v>233.22991409640389</v>
      </c>
      <c r="X80" s="27">
        <v>275.10362961920214</v>
      </c>
      <c r="Y80" s="46">
        <f t="shared" si="19"/>
        <v>229.61791748034912</v>
      </c>
      <c r="Z80" s="47">
        <f t="shared" si="20"/>
        <v>12.913976104761581</v>
      </c>
      <c r="AA80" s="34">
        <f t="shared" si="21"/>
        <v>42.830813291109521</v>
      </c>
      <c r="AB80" s="16">
        <f t="shared" si="32"/>
        <v>38</v>
      </c>
      <c r="AC80" s="7">
        <v>167.70590547896614</v>
      </c>
      <c r="AD80" s="7">
        <v>131.57895947109918</v>
      </c>
      <c r="AE80" s="7">
        <v>151.34937523678749</v>
      </c>
      <c r="AF80" s="7">
        <v>124.664536271873</v>
      </c>
      <c r="AG80" s="7">
        <v>130.43789021233999</v>
      </c>
      <c r="AH80" s="7">
        <v>161.2648285724637</v>
      </c>
      <c r="AI80" s="7">
        <v>124.99999202077929</v>
      </c>
      <c r="AJ80" s="7">
        <v>239.43158552061462</v>
      </c>
      <c r="AK80" s="7">
        <v>106.54989397499328</v>
      </c>
      <c r="AL80" s="7">
        <v>193.64311816625099</v>
      </c>
      <c r="AM80" s="46">
        <f t="shared" si="22"/>
        <v>153.16260849261676</v>
      </c>
      <c r="AN80" s="47">
        <f t="shared" si="23"/>
        <v>12.526298691034871</v>
      </c>
      <c r="AO80" s="17">
        <f t="shared" si="24"/>
        <v>39.611634515255986</v>
      </c>
      <c r="AP80" s="16">
        <f t="shared" si="33"/>
        <v>38</v>
      </c>
      <c r="AQ80" s="7">
        <v>219.38325202856524</v>
      </c>
      <c r="AR80" s="7">
        <v>363.22052517231339</v>
      </c>
      <c r="AS80" s="7">
        <v>225.18456068480955</v>
      </c>
      <c r="AT80" s="7">
        <v>175.70463222859959</v>
      </c>
      <c r="AU80" s="7">
        <v>178.3750514027947</v>
      </c>
      <c r="AV80" s="7">
        <v>276.72563925054902</v>
      </c>
      <c r="AW80" s="7">
        <v>381.58325736141114</v>
      </c>
      <c r="AX80" s="7">
        <v>190.51107552998221</v>
      </c>
      <c r="AY80" s="7">
        <v>195.5132161985361</v>
      </c>
      <c r="AZ80" s="7">
        <v>234.3815758151114</v>
      </c>
      <c r="BA80" s="46">
        <f t="shared" si="25"/>
        <v>244.05827856726722</v>
      </c>
      <c r="BB80" s="47">
        <f t="shared" si="26"/>
        <v>23.440009322116225</v>
      </c>
      <c r="BC80" s="17">
        <f t="shared" si="27"/>
        <v>74.123817833466703</v>
      </c>
    </row>
    <row r="81" spans="1:55" s="4" customFormat="1">
      <c r="A81" s="16">
        <f t="shared" si="30"/>
        <v>39</v>
      </c>
      <c r="B81" s="7">
        <v>260.28719459058857</v>
      </c>
      <c r="C81" s="7">
        <v>288.74929975575259</v>
      </c>
      <c r="D81" s="7">
        <v>290.97211551013572</v>
      </c>
      <c r="E81" s="7">
        <v>247.81022913483031</v>
      </c>
      <c r="F81" s="7">
        <v>223.31803117850814</v>
      </c>
      <c r="G81" s="7">
        <v>190.2437802</v>
      </c>
      <c r="H81" s="7">
        <v>244.19400087450813</v>
      </c>
      <c r="I81" s="7">
        <v>253.45309474237177</v>
      </c>
      <c r="J81" s="46">
        <f t="shared" si="28"/>
        <v>249.87846824833693</v>
      </c>
      <c r="K81" s="47">
        <f t="shared" si="18"/>
        <v>11.664271259087453</v>
      </c>
      <c r="L81" s="34">
        <f t="shared" si="29"/>
        <v>32.99154121960035</v>
      </c>
      <c r="M81" s="16">
        <f t="shared" si="31"/>
        <v>39</v>
      </c>
      <c r="N81" s="7">
        <v>214.05949494982099</v>
      </c>
      <c r="O81" s="7">
        <v>246.46242908686483</v>
      </c>
      <c r="P81" s="7">
        <v>234.84511962469119</v>
      </c>
      <c r="Q81" s="7">
        <v>198.42130388123317</v>
      </c>
      <c r="R81" s="27">
        <v>314.5185619006462</v>
      </c>
      <c r="S81" s="7">
        <v>174.54075368460451</v>
      </c>
      <c r="T81" s="7">
        <v>209.59445374291329</v>
      </c>
      <c r="U81" s="7">
        <v>189.25499782281261</v>
      </c>
      <c r="V81" s="7">
        <v>202.98296702370035</v>
      </c>
      <c r="W81" s="7">
        <v>227.38404314949909</v>
      </c>
      <c r="X81" s="27">
        <v>277.72031156297317</v>
      </c>
      <c r="Y81" s="46">
        <f t="shared" si="19"/>
        <v>226.34403967543267</v>
      </c>
      <c r="Z81" s="47">
        <f t="shared" si="20"/>
        <v>12.324558729123837</v>
      </c>
      <c r="AA81" s="34">
        <f t="shared" si="21"/>
        <v>40.875937011203156</v>
      </c>
      <c r="AB81" s="16">
        <f t="shared" si="32"/>
        <v>39</v>
      </c>
      <c r="AC81" s="7">
        <v>170.90791550316885</v>
      </c>
      <c r="AD81" s="7">
        <v>114.03508671074177</v>
      </c>
      <c r="AE81" s="7">
        <v>131.35983624112291</v>
      </c>
      <c r="AF81" s="7">
        <v>138.37890217893201</v>
      </c>
      <c r="AG81" s="7">
        <v>158.47534042432261</v>
      </c>
      <c r="AH81" s="7">
        <v>179.59036987009222</v>
      </c>
      <c r="AI81" s="7">
        <v>117.42423899075956</v>
      </c>
      <c r="AJ81" s="7">
        <v>238.33525705450575</v>
      </c>
      <c r="AK81" s="7">
        <v>103.1417275746666</v>
      </c>
      <c r="AL81" s="7">
        <v>200.18319327283774</v>
      </c>
      <c r="AM81" s="46">
        <f t="shared" si="22"/>
        <v>155.18318678211503</v>
      </c>
      <c r="AN81" s="47">
        <f t="shared" si="23"/>
        <v>13.527846628447813</v>
      </c>
      <c r="AO81" s="17">
        <f t="shared" si="24"/>
        <v>42.778807183324652</v>
      </c>
      <c r="AP81" s="16">
        <f t="shared" si="33"/>
        <v>39</v>
      </c>
      <c r="AQ81" s="7">
        <v>228.19383844763871</v>
      </c>
      <c r="AR81" s="7">
        <v>331.65725050906099</v>
      </c>
      <c r="AS81" s="7">
        <v>226.12154350080499</v>
      </c>
      <c r="AT81" s="7">
        <v>174.88935027303364</v>
      </c>
      <c r="AU81" s="7">
        <v>179.95829651420371</v>
      </c>
      <c r="AV81" s="7">
        <v>271.36649745076011</v>
      </c>
      <c r="AW81" s="7">
        <v>396.2596462497313</v>
      </c>
      <c r="AX81" s="7">
        <v>194.86559462370514</v>
      </c>
      <c r="AY81" s="7">
        <v>194.24861733282683</v>
      </c>
      <c r="AZ81" s="7">
        <v>233.44901670703183</v>
      </c>
      <c r="BA81" s="46">
        <f t="shared" si="25"/>
        <v>243.1009651608797</v>
      </c>
      <c r="BB81" s="47">
        <f t="shared" si="26"/>
        <v>22.621387310706595</v>
      </c>
      <c r="BC81" s="17">
        <f t="shared" si="27"/>
        <v>71.535107734663924</v>
      </c>
    </row>
    <row r="82" spans="1:55" s="4" customFormat="1">
      <c r="A82" s="16">
        <f t="shared" si="30"/>
        <v>40</v>
      </c>
      <c r="B82" s="7">
        <v>264.40926689192207</v>
      </c>
      <c r="C82" s="7">
        <v>296.25252541500339</v>
      </c>
      <c r="D82" s="7">
        <v>289.52454851600351</v>
      </c>
      <c r="E82" s="7">
        <v>274.97398892595299</v>
      </c>
      <c r="F82" s="7">
        <v>210.74211957276651</v>
      </c>
      <c r="G82" s="7">
        <v>189.46379212100001</v>
      </c>
      <c r="H82" s="7">
        <v>241.67348491473547</v>
      </c>
      <c r="I82" s="7">
        <v>259.00605897067175</v>
      </c>
      <c r="J82" s="46">
        <f t="shared" si="28"/>
        <v>253.25572316600699</v>
      </c>
      <c r="K82" s="47">
        <f t="shared" si="18"/>
        <v>13.231637453253468</v>
      </c>
      <c r="L82" s="34">
        <f t="shared" si="29"/>
        <v>37.424722277589709</v>
      </c>
      <c r="M82" s="16">
        <f t="shared" si="31"/>
        <v>40</v>
      </c>
      <c r="N82" s="7">
        <v>205.21396522171398</v>
      </c>
      <c r="O82" s="7">
        <v>236.00445984608834</v>
      </c>
      <c r="P82" s="7">
        <v>234.84511962469119</v>
      </c>
      <c r="Q82" s="7">
        <v>199.66299318061803</v>
      </c>
      <c r="R82" s="27">
        <v>332.74071190081128</v>
      </c>
      <c r="S82" s="7">
        <v>181.63308110022621</v>
      </c>
      <c r="T82" s="7">
        <v>215.37274501902513</v>
      </c>
      <c r="U82" s="7">
        <v>207.28911591233489</v>
      </c>
      <c r="V82" s="7">
        <v>211.15940320868842</v>
      </c>
      <c r="W82" s="7">
        <v>243.08342778982927</v>
      </c>
      <c r="X82" s="27">
        <v>272.74029087324254</v>
      </c>
      <c r="Y82" s="46">
        <f t="shared" si="19"/>
        <v>230.88593760702449</v>
      </c>
      <c r="Z82" s="47">
        <f t="shared" si="20"/>
        <v>12.635882056958426</v>
      </c>
      <c r="AA82" s="34">
        <f t="shared" si="21"/>
        <v>41.908479678115299</v>
      </c>
      <c r="AB82" s="16">
        <f t="shared" si="32"/>
        <v>40</v>
      </c>
      <c r="AC82" s="7">
        <v>162.10231915900971</v>
      </c>
      <c r="AD82" s="7">
        <v>122.80702309092047</v>
      </c>
      <c r="AE82" s="7">
        <v>107.69874223907266</v>
      </c>
      <c r="AF82" s="7">
        <v>131.60506452155423</v>
      </c>
      <c r="AG82" s="7">
        <v>132.91479105502742</v>
      </c>
      <c r="AH82" s="7">
        <v>157.59971190605631</v>
      </c>
      <c r="AI82" s="7">
        <v>128.78786853578913</v>
      </c>
      <c r="AJ82" s="7">
        <v>236.14267362178131</v>
      </c>
      <c r="AK82" s="7">
        <v>107.44677625031474</v>
      </c>
      <c r="AL82" s="7">
        <v>196.77097521515614</v>
      </c>
      <c r="AM82" s="46">
        <f t="shared" si="22"/>
        <v>148.38759455946823</v>
      </c>
      <c r="AN82" s="47">
        <f t="shared" si="23"/>
        <v>12.998363729651993</v>
      </c>
      <c r="AO82" s="17">
        <f t="shared" si="24"/>
        <v>41.104435241021434</v>
      </c>
      <c r="AP82" s="16">
        <f t="shared" si="33"/>
        <v>40</v>
      </c>
      <c r="AQ82" s="7">
        <v>218.06170111808666</v>
      </c>
      <c r="AR82" s="7">
        <v>350.59521969866358</v>
      </c>
      <c r="AS82" s="7">
        <v>215.50256231447486</v>
      </c>
      <c r="AT82" s="7">
        <v>185.89638269144456</v>
      </c>
      <c r="AU82" s="7">
        <v>181.01376939096374</v>
      </c>
      <c r="AV82" s="7">
        <v>269.17419031478971</v>
      </c>
      <c r="AW82" s="7">
        <v>389.5504965149849</v>
      </c>
      <c r="AX82" s="7">
        <v>192.14389547955483</v>
      </c>
      <c r="AY82" s="7">
        <v>193.24222253507796</v>
      </c>
      <c r="AZ82" s="7">
        <v>233.04354875751264</v>
      </c>
      <c r="BA82" s="46">
        <f t="shared" si="25"/>
        <v>242.82239888155536</v>
      </c>
      <c r="BB82" s="47">
        <f t="shared" si="26"/>
        <v>22.94462090911582</v>
      </c>
      <c r="BC82" s="17">
        <f t="shared" si="27"/>
        <v>72.557262121929256</v>
      </c>
    </row>
    <row r="83" spans="1:55" s="4" customFormat="1">
      <c r="A83" s="16">
        <f t="shared" si="30"/>
        <v>41</v>
      </c>
      <c r="B83" s="7">
        <v>263.23157423851211</v>
      </c>
      <c r="C83" s="7">
        <v>286.49833807103636</v>
      </c>
      <c r="D83" s="7">
        <v>313.41030605721096</v>
      </c>
      <c r="E83" s="7">
        <v>289.46132574057441</v>
      </c>
      <c r="F83" s="7">
        <v>209.59882383623244</v>
      </c>
      <c r="G83" s="7">
        <v>195.24637892000001</v>
      </c>
      <c r="H83" s="7">
        <v>240.19081766506338</v>
      </c>
      <c r="I83" s="7">
        <v>258.6094280637023</v>
      </c>
      <c r="J83" s="46">
        <f t="shared" si="28"/>
        <v>257.03087407404149</v>
      </c>
      <c r="K83" s="47">
        <f t="shared" si="18"/>
        <v>14.324278358002225</v>
      </c>
      <c r="L83" s="34">
        <f t="shared" si="29"/>
        <v>40.515177450188311</v>
      </c>
      <c r="M83" s="16">
        <f t="shared" si="31"/>
        <v>41</v>
      </c>
      <c r="N83" s="7">
        <v>217.59765777572619</v>
      </c>
      <c r="O83" s="7">
        <v>256.92039832764135</v>
      </c>
      <c r="P83" s="7">
        <v>235.37051795020406</v>
      </c>
      <c r="Q83" s="7">
        <v>198.91797488448739</v>
      </c>
      <c r="R83" s="27">
        <v>341.72697146928567</v>
      </c>
      <c r="S83" s="7">
        <v>185.86120529760456</v>
      </c>
      <c r="T83" s="7">
        <v>218.52447871621123</v>
      </c>
      <c r="U83" s="7">
        <v>199.51043620465887</v>
      </c>
      <c r="V83" s="7">
        <v>216.6098362963219</v>
      </c>
      <c r="W83" s="7">
        <v>238.99400049747575</v>
      </c>
      <c r="X83" s="27">
        <v>281.13864033882396</v>
      </c>
      <c r="Y83" s="46">
        <f t="shared" si="19"/>
        <v>235.56110161440367</v>
      </c>
      <c r="Z83" s="47">
        <f t="shared" si="20"/>
        <v>13.45060858021137</v>
      </c>
      <c r="AA83" s="34">
        <f t="shared" si="21"/>
        <v>44.610621862496075</v>
      </c>
      <c r="AB83" s="16">
        <f t="shared" si="32"/>
        <v>41</v>
      </c>
      <c r="AC83" s="7">
        <v>166.50523196042542</v>
      </c>
      <c r="AD83" s="7">
        <v>131.57895947109918</v>
      </c>
      <c r="AE83" s="7">
        <v>125.64853510755518</v>
      </c>
      <c r="AF83" s="7">
        <v>131.60506452155423</v>
      </c>
      <c r="AG83" s="7">
        <v>130.43789021233999</v>
      </c>
      <c r="AH83" s="7">
        <v>153.01831870019765</v>
      </c>
      <c r="AI83" s="7">
        <v>124.99999202077929</v>
      </c>
      <c r="AJ83" s="7">
        <v>236.58120834911097</v>
      </c>
      <c r="AK83" s="7">
        <v>106.01175544039695</v>
      </c>
      <c r="AL83" s="7">
        <v>192.22136679184442</v>
      </c>
      <c r="AM83" s="46">
        <f t="shared" si="22"/>
        <v>149.86083225753032</v>
      </c>
      <c r="AN83" s="47">
        <f t="shared" si="23"/>
        <v>12.370948554206523</v>
      </c>
      <c r="AO83" s="17">
        <f t="shared" si="24"/>
        <v>39.120374248059598</v>
      </c>
      <c r="AP83" s="16">
        <f t="shared" si="33"/>
        <v>41</v>
      </c>
      <c r="AQ83" s="7">
        <v>214.09692089458235</v>
      </c>
      <c r="AR83" s="7">
        <v>350.59520322997162</v>
      </c>
      <c r="AS83" s="7">
        <v>224.24756586411451</v>
      </c>
      <c r="AT83" s="7">
        <v>185.48862158114201</v>
      </c>
      <c r="AU83" s="7">
        <v>182.5969349551084</v>
      </c>
      <c r="AV83" s="7">
        <v>273.55891474069438</v>
      </c>
      <c r="AW83" s="7">
        <v>379.90610502979251</v>
      </c>
      <c r="AX83" s="7">
        <v>193.23213553244352</v>
      </c>
      <c r="AY83" s="7">
        <v>198.27448325203804</v>
      </c>
      <c r="AZ83" s="7">
        <v>234.18949028514299</v>
      </c>
      <c r="BA83" s="46">
        <f t="shared" si="25"/>
        <v>243.61863753650309</v>
      </c>
      <c r="BB83" s="47">
        <f t="shared" si="26"/>
        <v>22.097761939053772</v>
      </c>
      <c r="BC83" s="17">
        <f t="shared" si="27"/>
        <v>69.879258919588835</v>
      </c>
    </row>
    <row r="84" spans="1:55" s="4" customFormat="1">
      <c r="A84" s="16">
        <f t="shared" si="30"/>
        <v>42</v>
      </c>
      <c r="B84" s="7">
        <v>267.94247356032463</v>
      </c>
      <c r="C84" s="7">
        <v>289.74971311767246</v>
      </c>
      <c r="D84" s="7">
        <v>313.77217018927377</v>
      </c>
      <c r="E84" s="7">
        <v>245.59978527060099</v>
      </c>
      <c r="F84" s="7">
        <v>209.9799002039465</v>
      </c>
      <c r="G84" s="7">
        <v>204.330987432</v>
      </c>
      <c r="H84" s="7">
        <v>234.26017490161786</v>
      </c>
      <c r="I84" s="7">
        <v>263.3691239015269</v>
      </c>
      <c r="J84" s="46">
        <f t="shared" si="28"/>
        <v>253.62554107212037</v>
      </c>
      <c r="K84" s="47">
        <f t="shared" si="18"/>
        <v>13.360930457623992</v>
      </c>
      <c r="L84" s="34">
        <f t="shared" si="29"/>
        <v>37.790418118191226</v>
      </c>
      <c r="M84" s="16">
        <f t="shared" si="31"/>
        <v>42</v>
      </c>
      <c r="N84" s="7">
        <v>215.82845369942962</v>
      </c>
      <c r="O84" s="7">
        <v>254.59638336646111</v>
      </c>
      <c r="P84" s="7">
        <v>228.54056779175096</v>
      </c>
      <c r="Q84" s="7">
        <v>202.39467583768328</v>
      </c>
      <c r="R84" s="27">
        <v>327.99789481494497</v>
      </c>
      <c r="S84" s="7">
        <v>182.72420760422082</v>
      </c>
      <c r="T84" s="7">
        <v>213.79680097008898</v>
      </c>
      <c r="U84" s="7">
        <v>207.43101459985121</v>
      </c>
      <c r="V84" s="7">
        <v>213.90078440549908</v>
      </c>
      <c r="W84" s="7">
        <v>235.23565178768675</v>
      </c>
      <c r="X84" s="27">
        <v>257.25192516978251</v>
      </c>
      <c r="Y84" s="46">
        <f t="shared" si="19"/>
        <v>230.88166909521814</v>
      </c>
      <c r="Z84" s="47">
        <f t="shared" si="20"/>
        <v>11.755541375288196</v>
      </c>
      <c r="AA84" s="34">
        <f t="shared" si="21"/>
        <v>38.988719949329443</v>
      </c>
      <c r="AB84" s="16">
        <f t="shared" si="32"/>
        <v>42</v>
      </c>
      <c r="AC84" s="7">
        <v>173.70981182954961</v>
      </c>
      <c r="AD84" s="7">
        <v>127.8940321</v>
      </c>
      <c r="AE84" s="7">
        <v>102.80334554510675</v>
      </c>
      <c r="AF84" s="7">
        <v>121.58971835033583</v>
      </c>
      <c r="AG84" s="7">
        <v>158.47534042432261</v>
      </c>
      <c r="AH84" s="7">
        <v>161.2648285724637</v>
      </c>
      <c r="AI84" s="7">
        <v>128.78786853578913</v>
      </c>
      <c r="AJ84" s="7">
        <v>237.23897870168776</v>
      </c>
      <c r="AK84" s="7">
        <v>109.59929829578792</v>
      </c>
      <c r="AL84" s="7">
        <v>190.23090010856939</v>
      </c>
      <c r="AM84" s="46">
        <f t="shared" si="22"/>
        <v>151.15941224636126</v>
      </c>
      <c r="AN84" s="47">
        <f t="shared" si="23"/>
        <v>13.158064121100065</v>
      </c>
      <c r="AO84" s="17">
        <f t="shared" si="24"/>
        <v>41.609452221217815</v>
      </c>
      <c r="AP84" s="16">
        <f t="shared" si="33"/>
        <v>42</v>
      </c>
      <c r="AQ84" s="7">
        <v>224.66963894032816</v>
      </c>
      <c r="AR84" s="7">
        <v>379.24501258015931</v>
      </c>
      <c r="AS84" s="7">
        <v>223.31058304811907</v>
      </c>
      <c r="AT84" s="7">
        <v>180.18909561330133</v>
      </c>
      <c r="AU84" s="7">
        <v>178.90282363744367</v>
      </c>
      <c r="AV84" s="7">
        <v>278.43079507143347</v>
      </c>
      <c r="AW84" s="7">
        <v>399.61420689583412</v>
      </c>
      <c r="AX84" s="7">
        <v>183.97912541235928</v>
      </c>
      <c r="AY84" s="7">
        <v>185.69368809552998</v>
      </c>
      <c r="AZ84" s="7">
        <v>237.11928674386908</v>
      </c>
      <c r="BA84" s="46">
        <f t="shared" si="25"/>
        <v>247.11542560383774</v>
      </c>
      <c r="BB84" s="47">
        <f t="shared" si="26"/>
        <v>25.767352304064371</v>
      </c>
      <c r="BC84" s="17">
        <f t="shared" si="27"/>
        <v>81.483522552830976</v>
      </c>
    </row>
    <row r="85" spans="1:55" s="4" customFormat="1">
      <c r="A85" s="16">
        <f t="shared" si="30"/>
        <v>43</v>
      </c>
      <c r="B85" s="7">
        <v>272.65369465256958</v>
      </c>
      <c r="C85" s="7">
        <v>284.87261840895474</v>
      </c>
      <c r="D85" s="7">
        <v>301.46738310025495</v>
      </c>
      <c r="E85" s="7">
        <v>313.00325785545692</v>
      </c>
      <c r="F85" s="7">
        <v>222.55587011390597</v>
      </c>
      <c r="G85" s="7">
        <v>204.330987432</v>
      </c>
      <c r="H85" s="7">
        <v>232.62664626147793</v>
      </c>
      <c r="I85" s="7">
        <v>258.6094280637023</v>
      </c>
      <c r="J85" s="46">
        <f t="shared" si="28"/>
        <v>261.26498573604027</v>
      </c>
      <c r="K85" s="47">
        <f t="shared" si="18"/>
        <v>13.723797655169133</v>
      </c>
      <c r="L85" s="34">
        <f t="shared" si="29"/>
        <v>38.816761542408535</v>
      </c>
      <c r="M85" s="16">
        <f t="shared" si="31"/>
        <v>43</v>
      </c>
      <c r="N85" s="7">
        <v>199.90684364620017</v>
      </c>
      <c r="O85" s="7">
        <v>249.94842700750161</v>
      </c>
      <c r="P85" s="7">
        <v>229.06599145873207</v>
      </c>
      <c r="Q85" s="7">
        <v>195.1929069863329</v>
      </c>
      <c r="R85" s="27">
        <v>330.49411690820568</v>
      </c>
      <c r="S85" s="7">
        <v>173.17683270546945</v>
      </c>
      <c r="T85" s="7">
        <v>217.47392457110087</v>
      </c>
      <c r="U85" s="7">
        <v>205.23802716060521</v>
      </c>
      <c r="V85" s="7">
        <v>214.38862099157737</v>
      </c>
      <c r="W85" s="7">
        <v>249.0831606667461</v>
      </c>
      <c r="X85" s="27">
        <v>257.505268367594</v>
      </c>
      <c r="Y85" s="46">
        <f t="shared" si="19"/>
        <v>229.2249200427332</v>
      </c>
      <c r="Z85" s="47">
        <f t="shared" si="20"/>
        <v>12.782002745240181</v>
      </c>
      <c r="AA85" s="34">
        <f t="shared" si="21"/>
        <v>42.393107175254357</v>
      </c>
      <c r="AB85" s="16">
        <f t="shared" si="32"/>
        <v>43</v>
      </c>
      <c r="AC85" s="7">
        <v>172.50892051527023</v>
      </c>
      <c r="AD85" s="7">
        <v>127.8940321</v>
      </c>
      <c r="AE85" s="7">
        <v>111.37029724545835</v>
      </c>
      <c r="AF85" s="7">
        <v>128.34469827618597</v>
      </c>
      <c r="AG85" s="7">
        <v>158.47534042432261</v>
      </c>
      <c r="AH85" s="7">
        <v>174.09270012478223</v>
      </c>
      <c r="AI85" s="7">
        <v>117.42423899075956</v>
      </c>
      <c r="AJ85" s="7">
        <v>221.23302075257209</v>
      </c>
      <c r="AK85" s="7">
        <v>111.57243930149512</v>
      </c>
      <c r="AL85" s="7">
        <v>188.80914873416276</v>
      </c>
      <c r="AM85" s="46">
        <f t="shared" si="22"/>
        <v>151.17248364650089</v>
      </c>
      <c r="AN85" s="47">
        <f t="shared" si="23"/>
        <v>11.885203060194501</v>
      </c>
      <c r="AO85" s="17">
        <f t="shared" si="24"/>
        <v>37.584312123817931</v>
      </c>
      <c r="AP85" s="16">
        <f t="shared" si="33"/>
        <v>43</v>
      </c>
      <c r="AQ85" s="7">
        <v>221.14536771872909</v>
      </c>
      <c r="AR85" s="7">
        <v>357.87909707432044</v>
      </c>
      <c r="AS85" s="7">
        <v>217.37654395273194</v>
      </c>
      <c r="AT85" s="7">
        <v>179.37359428530831</v>
      </c>
      <c r="AU85" s="7">
        <v>181.54154162561269</v>
      </c>
      <c r="AV85" s="7">
        <v>264.7893970426577</v>
      </c>
      <c r="AW85" s="7">
        <v>382.84138470362592</v>
      </c>
      <c r="AX85" s="7">
        <v>194.86528284727146</v>
      </c>
      <c r="AY85" s="7">
        <v>190.72609748637967</v>
      </c>
      <c r="AZ85" s="7">
        <v>232.54127763037746</v>
      </c>
      <c r="BA85" s="46">
        <f t="shared" si="25"/>
        <v>242.30795843670143</v>
      </c>
      <c r="BB85" s="47">
        <f t="shared" si="26"/>
        <v>22.935017681249931</v>
      </c>
      <c r="BC85" s="17">
        <f t="shared" si="27"/>
        <v>72.526894048983451</v>
      </c>
    </row>
    <row r="86" spans="1:55" s="4" customFormat="1">
      <c r="A86" s="16">
        <f t="shared" si="30"/>
        <v>44</v>
      </c>
      <c r="B86" s="7">
        <v>252.63159385041999</v>
      </c>
      <c r="C86" s="7">
        <v>289.62464563723421</v>
      </c>
      <c r="D86" s="7">
        <v>308.34357487061459</v>
      </c>
      <c r="E86" s="7">
        <v>302.13774871707568</v>
      </c>
      <c r="F86" s="7">
        <v>224.08016725558832</v>
      </c>
      <c r="G86" s="7">
        <v>188.248637892</v>
      </c>
      <c r="H86" s="7">
        <v>235.742833406209</v>
      </c>
      <c r="I86" s="7">
        <v>258.6094280637023</v>
      </c>
      <c r="J86" s="46">
        <f t="shared" si="28"/>
        <v>257.42732871160553</v>
      </c>
      <c r="K86" s="47">
        <f t="shared" si="18"/>
        <v>14.650994119290235</v>
      </c>
      <c r="L86" s="34">
        <f t="shared" si="29"/>
        <v>41.439269171497422</v>
      </c>
      <c r="M86" s="16">
        <f t="shared" si="31"/>
        <v>44</v>
      </c>
      <c r="N86" s="7">
        <v>196.368435493607</v>
      </c>
      <c r="O86" s="7">
        <v>230.19447148540499</v>
      </c>
      <c r="P86" s="7">
        <v>230.6420723986636</v>
      </c>
      <c r="Q86" s="7">
        <v>202.39467583768328</v>
      </c>
      <c r="R86" s="27">
        <v>332.24145769950081</v>
      </c>
      <c r="S86" s="7">
        <v>175.18272353328129</v>
      </c>
      <c r="T86" s="7">
        <v>212.7462468249787</v>
      </c>
      <c r="U86" s="7">
        <v>197.45934745292919</v>
      </c>
      <c r="V86" s="7">
        <v>215.36807744302396</v>
      </c>
      <c r="W86" s="7">
        <v>247.03762004499171</v>
      </c>
      <c r="X86" s="27">
        <v>259.86860711355359</v>
      </c>
      <c r="Y86" s="46">
        <f t="shared" si="19"/>
        <v>227.22761230251072</v>
      </c>
      <c r="Z86" s="47">
        <f t="shared" si="20"/>
        <v>12.799283198806243</v>
      </c>
      <c r="AA86" s="34">
        <f t="shared" si="21"/>
        <v>42.450419955940148</v>
      </c>
      <c r="AB86" s="16">
        <f t="shared" si="32"/>
        <v>44</v>
      </c>
      <c r="AC86" s="7">
        <v>169.70725344756175</v>
      </c>
      <c r="AD86" s="7">
        <v>122.80702309092047</v>
      </c>
      <c r="AE86" s="7">
        <v>134.21548680790681</v>
      </c>
      <c r="AF86" s="7">
        <v>127.605948746352</v>
      </c>
      <c r="AG86" s="7">
        <v>127.80267649078922</v>
      </c>
      <c r="AH86" s="7">
        <v>161.2648285724637</v>
      </c>
      <c r="AI86" s="7">
        <v>128.78786853578913</v>
      </c>
      <c r="AJ86" s="7">
        <v>230.661201676426</v>
      </c>
      <c r="AK86" s="7">
        <v>110.85493348123796</v>
      </c>
      <c r="AL86" s="7">
        <v>193.64310474888205</v>
      </c>
      <c r="AM86" s="46">
        <f t="shared" si="22"/>
        <v>150.73503255983292</v>
      </c>
      <c r="AN86" s="47">
        <f t="shared" si="23"/>
        <v>11.965660973063326</v>
      </c>
      <c r="AO86" s="17">
        <f t="shared" si="24"/>
        <v>37.838742384266787</v>
      </c>
      <c r="AP86" s="16">
        <f t="shared" si="33"/>
        <v>44</v>
      </c>
      <c r="AQ86" s="7">
        <v>220.70484278031529</v>
      </c>
      <c r="AR86" s="7">
        <v>308.34899002727377</v>
      </c>
      <c r="AS86" s="7">
        <v>217.06414965462412</v>
      </c>
      <c r="AT86" s="7">
        <v>180.59673659108429</v>
      </c>
      <c r="AU86" s="7">
        <v>180.48599715631477</v>
      </c>
      <c r="AV86" s="7">
        <v>262.10982384788906</v>
      </c>
      <c r="AW86" s="7">
        <v>363.97183530127654</v>
      </c>
      <c r="AX86" s="7">
        <v>191.5999391357382</v>
      </c>
      <c r="AY86" s="7">
        <v>194.30031336814932</v>
      </c>
      <c r="AZ86" s="7">
        <v>225.05557952280188</v>
      </c>
      <c r="BA86" s="46">
        <f t="shared" si="25"/>
        <v>234.42382073854674</v>
      </c>
      <c r="BB86" s="47">
        <f t="shared" si="26"/>
        <v>19.10261484700143</v>
      </c>
      <c r="BC86" s="17">
        <f t="shared" si="27"/>
        <v>60.407772181473433</v>
      </c>
    </row>
    <row r="87" spans="1:55" s="4" customFormat="1">
      <c r="A87" s="16">
        <f t="shared" si="30"/>
        <v>45</v>
      </c>
      <c r="B87" s="7">
        <v>267.94247356032463</v>
      </c>
      <c r="C87" s="7">
        <v>289.49960925882539</v>
      </c>
      <c r="D87" s="7">
        <v>321.37214913889557</v>
      </c>
      <c r="E87" s="7">
        <v>271.35216124971282</v>
      </c>
      <c r="F87" s="7">
        <v>216.07730532919933</v>
      </c>
      <c r="G87" s="7">
        <v>189.46379212100001</v>
      </c>
      <c r="H87" s="7">
        <v>234.10930476606907</v>
      </c>
      <c r="I87" s="7">
        <v>253.84975195548668</v>
      </c>
      <c r="J87" s="46">
        <f t="shared" si="28"/>
        <v>255.45831842243922</v>
      </c>
      <c r="K87" s="47">
        <f t="shared" si="18"/>
        <v>14.806140434093583</v>
      </c>
      <c r="L87" s="34">
        <f t="shared" si="29"/>
        <v>41.878089216591626</v>
      </c>
      <c r="M87" s="16">
        <f t="shared" si="31"/>
        <v>45</v>
      </c>
      <c r="N87" s="7">
        <v>206.98316929801058</v>
      </c>
      <c r="O87" s="7">
        <v>249.94840248636794</v>
      </c>
      <c r="P87" s="7">
        <v>231.69283103748697</v>
      </c>
      <c r="Q87" s="7">
        <v>198.91797488448739</v>
      </c>
      <c r="R87" s="27">
        <v>334.23839172840337</v>
      </c>
      <c r="S87" s="7">
        <v>166.72647719438726</v>
      </c>
      <c r="T87" s="7">
        <v>213.79684847799237</v>
      </c>
      <c r="U87" s="7">
        <v>207.71478583477548</v>
      </c>
      <c r="V87" s="7">
        <v>230.30453754534528</v>
      </c>
      <c r="W87" s="7">
        <v>247.05493786658519</v>
      </c>
      <c r="X87" s="27">
        <v>270.376952127283</v>
      </c>
      <c r="Y87" s="46">
        <f t="shared" si="19"/>
        <v>232.52320986192044</v>
      </c>
      <c r="Z87" s="47">
        <f t="shared" si="20"/>
        <v>13.272067233402371</v>
      </c>
      <c r="AA87" s="34">
        <f t="shared" si="21"/>
        <v>44.018467205565912</v>
      </c>
      <c r="AB87" s="16">
        <f t="shared" si="32"/>
        <v>45</v>
      </c>
      <c r="AC87" s="7">
        <v>163.30310730688655</v>
      </c>
      <c r="AD87" s="7">
        <v>122.80702309092047</v>
      </c>
      <c r="AE87" s="7">
        <v>154.20502580357137</v>
      </c>
      <c r="AF87" s="7">
        <v>128.34469827618597</v>
      </c>
      <c r="AG87" s="7">
        <v>137.17489825117369</v>
      </c>
      <c r="AH87" s="7">
        <v>164.01364768221561</v>
      </c>
      <c r="AI87" s="7">
        <v>121.21211550576942</v>
      </c>
      <c r="AJ87" s="7">
        <v>219.04043731984763</v>
      </c>
      <c r="AK87" s="7">
        <v>113.54558489190403</v>
      </c>
      <c r="AL87" s="7">
        <v>194.49617435784251</v>
      </c>
      <c r="AM87" s="46">
        <f t="shared" si="22"/>
        <v>151.81427124863171</v>
      </c>
      <c r="AN87" s="47">
        <f t="shared" si="23"/>
        <v>10.870537622845614</v>
      </c>
      <c r="AO87" s="17">
        <f t="shared" si="24"/>
        <v>34.375658278744567</v>
      </c>
      <c r="AP87" s="16">
        <f t="shared" si="33"/>
        <v>45</v>
      </c>
      <c r="AQ87" s="7">
        <v>219.82378493523336</v>
      </c>
      <c r="AR87" s="7">
        <v>354.96557137605203</v>
      </c>
      <c r="AS87" s="7">
        <v>222.37367626188825</v>
      </c>
      <c r="AT87" s="7">
        <v>183.85807856262218</v>
      </c>
      <c r="AU87" s="7">
        <v>177.84727916814575</v>
      </c>
      <c r="AV87" s="7">
        <v>268.68692884573994</v>
      </c>
      <c r="AW87" s="7">
        <v>377.809633802517</v>
      </c>
      <c r="AX87" s="7">
        <v>187.2450926767599</v>
      </c>
      <c r="AY87" s="7">
        <v>192.79058311719996</v>
      </c>
      <c r="AZ87" s="7">
        <v>231.68499483345204</v>
      </c>
      <c r="BA87" s="46">
        <f t="shared" si="25"/>
        <v>241.708562357961</v>
      </c>
      <c r="BB87" s="47">
        <f t="shared" si="26"/>
        <v>22.562485431514478</v>
      </c>
      <c r="BC87" s="17">
        <f t="shared" si="27"/>
        <v>71.348843637952754</v>
      </c>
    </row>
    <row r="88" spans="1:55" s="4" customFormat="1">
      <c r="A88" s="16">
        <f t="shared" si="30"/>
        <v>46</v>
      </c>
      <c r="B88" s="7">
        <v>266.76480664854938</v>
      </c>
      <c r="C88" s="7">
        <v>285.49789360708712</v>
      </c>
      <c r="D88" s="7">
        <v>290.61025137807286</v>
      </c>
      <c r="E88" s="7">
        <v>256.86482443509141</v>
      </c>
      <c r="F88" s="7">
        <v>211.50429729571658</v>
      </c>
      <c r="G88" s="7">
        <v>204.330987432</v>
      </c>
      <c r="H88" s="7">
        <v>232.77753388718844</v>
      </c>
      <c r="I88" s="7">
        <v>268.12880000974258</v>
      </c>
      <c r="J88" s="46">
        <f t="shared" si="28"/>
        <v>252.05992433668104</v>
      </c>
      <c r="K88" s="47">
        <f t="shared" si="18"/>
        <v>11.492525352118122</v>
      </c>
      <c r="L88" s="34">
        <f t="shared" si="29"/>
        <v>32.505770437764156</v>
      </c>
      <c r="M88" s="16">
        <f t="shared" si="31"/>
        <v>46</v>
      </c>
      <c r="N88" s="7">
        <v>210.52133212391578</v>
      </c>
      <c r="O88" s="7">
        <v>247.6243875251877</v>
      </c>
      <c r="P88" s="7">
        <v>225.91362684712317</v>
      </c>
      <c r="Q88" s="7">
        <v>199.91128151724789</v>
      </c>
      <c r="R88" s="27">
        <v>345.47115975058341</v>
      </c>
      <c r="S88" s="7">
        <v>176.8194204847926</v>
      </c>
      <c r="T88" s="7">
        <v>221.67633118315587</v>
      </c>
      <c r="U88" s="7">
        <v>215.35158261339043</v>
      </c>
      <c r="V88" s="7">
        <v>219.90120333093938</v>
      </c>
      <c r="W88" s="7">
        <v>237.46922387799799</v>
      </c>
      <c r="X88" s="27">
        <v>262.23194585951313</v>
      </c>
      <c r="Y88" s="46">
        <f t="shared" si="19"/>
        <v>232.99013591944066</v>
      </c>
      <c r="Z88" s="47">
        <f t="shared" si="20"/>
        <v>13.196422594426476</v>
      </c>
      <c r="AA88" s="34">
        <f t="shared" si="21"/>
        <v>43.767582320680972</v>
      </c>
      <c r="AB88" s="16">
        <f t="shared" si="32"/>
        <v>46</v>
      </c>
      <c r="AC88" s="7">
        <v>166.90546028758354</v>
      </c>
      <c r="AD88" s="7">
        <v>118.42105490083112</v>
      </c>
      <c r="AE88" s="7">
        <v>137.07112240286813</v>
      </c>
      <c r="AF88" s="7">
        <v>120.48372646453601</v>
      </c>
      <c r="AG88" s="7">
        <v>137.17489825117369</v>
      </c>
      <c r="AH88" s="7">
        <v>172.26015755448159</v>
      </c>
      <c r="AI88" s="7">
        <v>124.99999202077929</v>
      </c>
      <c r="AJ88" s="7">
        <v>220.35597134322921</v>
      </c>
      <c r="AK88" s="7">
        <v>116.05686443220753</v>
      </c>
      <c r="AL88" s="7">
        <v>188.2404334252943</v>
      </c>
      <c r="AM88" s="46">
        <f t="shared" si="22"/>
        <v>150.19696810829842</v>
      </c>
      <c r="AN88" s="47">
        <f t="shared" si="23"/>
        <v>11.140731488378307</v>
      </c>
      <c r="AO88" s="17">
        <f t="shared" si="24"/>
        <v>35.230086303633144</v>
      </c>
      <c r="AP88" s="16">
        <f t="shared" si="33"/>
        <v>46</v>
      </c>
      <c r="AQ88" s="7">
        <v>207.48899104059512</v>
      </c>
      <c r="AR88" s="7">
        <v>311.26251023597831</v>
      </c>
      <c r="AS88" s="7">
        <v>229.557016441614</v>
      </c>
      <c r="AT88" s="7">
        <v>180.59661645856477</v>
      </c>
      <c r="AU88" s="7">
        <v>181.01376939096374</v>
      </c>
      <c r="AV88" s="7">
        <v>265.52019974613677</v>
      </c>
      <c r="AW88" s="7">
        <v>385.77665489661251</v>
      </c>
      <c r="AX88" s="7">
        <v>189.42221192422625</v>
      </c>
      <c r="AY88" s="7">
        <v>192.84227915252242</v>
      </c>
      <c r="AZ88" s="7">
        <v>227.51578939502616</v>
      </c>
      <c r="BA88" s="46">
        <f t="shared" si="25"/>
        <v>237.09960386822399</v>
      </c>
      <c r="BB88" s="47">
        <f t="shared" si="26"/>
        <v>21.08404185350663</v>
      </c>
      <c r="BC88" s="17">
        <f t="shared" si="27"/>
        <v>66.673594539399133</v>
      </c>
    </row>
    <row r="89" spans="1:55" s="4" customFormat="1">
      <c r="A89" s="16">
        <f t="shared" si="30"/>
        <v>47</v>
      </c>
      <c r="B89" s="7">
        <v>254.98713360704733</v>
      </c>
      <c r="C89" s="7">
        <v>291.00026144046882</v>
      </c>
      <c r="D89" s="7">
        <v>305.44834514525354</v>
      </c>
      <c r="E89" s="7">
        <v>274.97398892595299</v>
      </c>
      <c r="F89" s="7">
        <v>252.28075966308984</v>
      </c>
      <c r="G89" s="7">
        <v>190.24637892000001</v>
      </c>
      <c r="H89" s="7">
        <v>232.62664626147793</v>
      </c>
      <c r="I89" s="7">
        <v>269.31869930718744</v>
      </c>
      <c r="J89" s="46">
        <f t="shared" si="28"/>
        <v>258.86027665880977</v>
      </c>
      <c r="K89" s="47">
        <f t="shared" si="18"/>
        <v>12.696188040197523</v>
      </c>
      <c r="L89" s="34">
        <f t="shared" si="29"/>
        <v>35.910242633772846</v>
      </c>
      <c r="M89" s="16">
        <f t="shared" si="31"/>
        <v>47</v>
      </c>
      <c r="N89" s="7">
        <v>224.67398342753663</v>
      </c>
      <c r="O89" s="7">
        <v>246.46240456573119</v>
      </c>
      <c r="P89" s="7">
        <v>237.47205423395195</v>
      </c>
      <c r="Q89" s="7">
        <v>200.65634697837575</v>
      </c>
      <c r="R89" s="27">
        <v>316.01627182872528</v>
      </c>
      <c r="S89" s="7">
        <v>177.91054698878722</v>
      </c>
      <c r="T89" s="7">
        <v>208.54382833594784</v>
      </c>
      <c r="U89" s="7">
        <v>195.40825870119949</v>
      </c>
      <c r="V89" s="7">
        <v>215.32489072656338</v>
      </c>
      <c r="W89" s="7">
        <v>244.55100043307189</v>
      </c>
      <c r="X89" s="27">
        <v>257.505268367594</v>
      </c>
      <c r="Y89" s="46">
        <f t="shared" si="19"/>
        <v>229.50225950795314</v>
      </c>
      <c r="Z89" s="47">
        <f t="shared" si="20"/>
        <v>11.348299760043275</v>
      </c>
      <c r="AA89" s="34">
        <f t="shared" si="21"/>
        <v>37.638052312543763</v>
      </c>
      <c r="AB89" s="16">
        <f t="shared" si="32"/>
        <v>47</v>
      </c>
      <c r="AC89" s="7">
        <v>161.70220546118773</v>
      </c>
      <c r="AD89" s="7">
        <v>115.62999729980177</v>
      </c>
      <c r="AE89" s="7">
        <v>139.92677296965201</v>
      </c>
      <c r="AF89" s="7">
        <v>120.48372646453601</v>
      </c>
      <c r="AG89" s="7">
        <v>148.43782909871001</v>
      </c>
      <c r="AH89" s="7">
        <v>164.01364768221561</v>
      </c>
      <c r="AI89" s="7">
        <v>114.8885746453</v>
      </c>
      <c r="AJ89" s="7">
        <v>203.91150205298629</v>
      </c>
      <c r="AK89" s="7">
        <v>105.29424962013979</v>
      </c>
      <c r="AL89" s="7">
        <v>190.23090010856939</v>
      </c>
      <c r="AM89" s="46">
        <f t="shared" si="22"/>
        <v>146.45194054030986</v>
      </c>
      <c r="AN89" s="47">
        <f t="shared" si="23"/>
        <v>10.60411142964198</v>
      </c>
      <c r="AO89" s="17">
        <f t="shared" si="24"/>
        <v>33.533144679893013</v>
      </c>
      <c r="AP89" s="16">
        <f t="shared" si="33"/>
        <v>47</v>
      </c>
      <c r="AQ89" s="7">
        <v>207.04849797519847</v>
      </c>
      <c r="AR89" s="7">
        <v>337.96991971457777</v>
      </c>
      <c r="AS89" s="7">
        <v>232.68027915637686</v>
      </c>
      <c r="AT89" s="7">
        <v>186.71175866376493</v>
      </c>
      <c r="AU89" s="7">
        <v>172.56993069379845</v>
      </c>
      <c r="AV89" s="7">
        <v>260.4047047449925</v>
      </c>
      <c r="AW89" s="7">
        <v>385.35734548180238</v>
      </c>
      <c r="AX89" s="7">
        <v>195.4095509675218</v>
      </c>
      <c r="AY89" s="7">
        <v>194.40356738446829</v>
      </c>
      <c r="AZ89" s="7">
        <v>230.35481708724359</v>
      </c>
      <c r="BA89" s="46">
        <f t="shared" si="25"/>
        <v>240.29103718697451</v>
      </c>
      <c r="BB89" s="47">
        <f t="shared" si="26"/>
        <v>22.06771676241452</v>
      </c>
      <c r="BC89" s="17">
        <f t="shared" si="27"/>
        <v>69.784247728706717</v>
      </c>
    </row>
    <row r="90" spans="1:55" s="4" customFormat="1">
      <c r="A90" s="16">
        <f t="shared" si="30"/>
        <v>48</v>
      </c>
      <c r="B90" s="7">
        <v>256.75366615175352</v>
      </c>
      <c r="C90" s="7">
        <v>290.87519396003063</v>
      </c>
      <c r="D90" s="7">
        <v>294.22929774026426</v>
      </c>
      <c r="E90" s="7">
        <v>240.56657378234985</v>
      </c>
      <c r="F90" s="7">
        <v>245.80223652425306</v>
      </c>
      <c r="G90" s="7">
        <v>202.24637892000001</v>
      </c>
      <c r="H90" s="7">
        <v>235.742833406209</v>
      </c>
      <c r="I90" s="7">
        <v>258.21279058019638</v>
      </c>
      <c r="J90" s="46">
        <f t="shared" si="28"/>
        <v>253.05362138313211</v>
      </c>
      <c r="K90" s="47">
        <f t="shared" si="18"/>
        <v>10.569297889402316</v>
      </c>
      <c r="L90" s="34">
        <f t="shared" si="29"/>
        <v>29.894488839908171</v>
      </c>
      <c r="M90" s="16">
        <f t="shared" si="31"/>
        <v>48</v>
      </c>
      <c r="N90" s="7">
        <v>201.67580239580883</v>
      </c>
      <c r="O90" s="7">
        <v>253.43437588587102</v>
      </c>
      <c r="P90" s="7">
        <v>236.4212765890274</v>
      </c>
      <c r="Q90" s="7">
        <v>204.38137164194941</v>
      </c>
      <c r="R90" s="27">
        <v>335.23684745517204</v>
      </c>
      <c r="S90" s="7">
        <v>174.77353284850199</v>
      </c>
      <c r="T90" s="7">
        <v>217.47392457110087</v>
      </c>
      <c r="U90" s="7">
        <v>213.30049386166073</v>
      </c>
      <c r="V90" s="7">
        <v>216.4098091224601</v>
      </c>
      <c r="W90" s="7">
        <v>241.35665287634455</v>
      </c>
      <c r="X90" s="27">
        <v>266.95862335143227</v>
      </c>
      <c r="Y90" s="46">
        <f t="shared" si="19"/>
        <v>232.85661005448446</v>
      </c>
      <c r="Z90" s="47">
        <f t="shared" si="20"/>
        <v>12.8626853282711</v>
      </c>
      <c r="AA90" s="34">
        <f t="shared" si="21"/>
        <v>42.660701030284613</v>
      </c>
      <c r="AB90" s="16">
        <f t="shared" si="32"/>
        <v>48</v>
      </c>
      <c r="AC90" s="7">
        <v>158.50019543698502</v>
      </c>
      <c r="AD90" s="7">
        <v>114.03508671074177</v>
      </c>
      <c r="AE90" s="7">
        <v>102.80334554510675</v>
      </c>
      <c r="AF90" s="7">
        <v>121.58971835033583</v>
      </c>
      <c r="AG90" s="7">
        <v>113.437890872</v>
      </c>
      <c r="AH90" s="7">
        <v>157.59971190605631</v>
      </c>
      <c r="AI90" s="7">
        <v>124.99999202077929</v>
      </c>
      <c r="AJ90" s="7">
        <v>216.19003342125544</v>
      </c>
      <c r="AK90" s="7">
        <v>115.87748797714323</v>
      </c>
      <c r="AL90" s="7">
        <v>197.05533622393261</v>
      </c>
      <c r="AM90" s="46">
        <f t="shared" si="22"/>
        <v>142.2088798464336</v>
      </c>
      <c r="AN90" s="47">
        <f t="shared" si="23"/>
        <v>12.280334747135733</v>
      </c>
      <c r="AO90" s="17">
        <f t="shared" si="24"/>
        <v>38.833828230256835</v>
      </c>
      <c r="AP90" s="16">
        <f t="shared" si="33"/>
        <v>48</v>
      </c>
      <c r="AQ90" s="7">
        <v>207.48895916757797</v>
      </c>
      <c r="AR90" s="7">
        <v>363.22052517231339</v>
      </c>
      <c r="AS90" s="7">
        <v>222.68597852396522</v>
      </c>
      <c r="AT90" s="7">
        <v>181.4120185466503</v>
      </c>
      <c r="AU90" s="7">
        <v>174.15317580520744</v>
      </c>
      <c r="AV90" s="7">
        <v>258.69951679586859</v>
      </c>
      <c r="AW90" s="7">
        <v>397.09845469628902</v>
      </c>
      <c r="AX90" s="7">
        <v>180.16887443888666</v>
      </c>
      <c r="AY90" s="7">
        <v>195.5132161985361</v>
      </c>
      <c r="AZ90" s="7">
        <v>231.2955593885963</v>
      </c>
      <c r="BA90" s="46">
        <f t="shared" si="25"/>
        <v>241.17362787338911</v>
      </c>
      <c r="BB90" s="47">
        <f t="shared" si="26"/>
        <v>24.71140626074278</v>
      </c>
      <c r="BC90" s="17">
        <f t="shared" si="27"/>
        <v>78.144327969691929</v>
      </c>
    </row>
    <row r="91" spans="1:55" s="4" customFormat="1">
      <c r="A91" s="16">
        <f t="shared" si="30"/>
        <v>49</v>
      </c>
      <c r="B91" s="7">
        <v>264.40926689192207</v>
      </c>
      <c r="C91" s="7">
        <v>290.1249155589872</v>
      </c>
      <c r="D91" s="7">
        <v>313.77214073170563</v>
      </c>
      <c r="E91" s="7">
        <v>285.83949806433418</v>
      </c>
      <c r="F91" s="7">
        <v>221.79369239095587</v>
      </c>
      <c r="G91" s="7">
        <v>195.24637892000001</v>
      </c>
      <c r="H91" s="7">
        <v>225.36422387407086</v>
      </c>
      <c r="I91" s="7">
        <v>258.21279058019638</v>
      </c>
      <c r="J91" s="46">
        <f t="shared" si="28"/>
        <v>256.84536337652156</v>
      </c>
      <c r="K91" s="47">
        <f t="shared" si="18"/>
        <v>14.181253711629932</v>
      </c>
      <c r="L91" s="34">
        <f t="shared" si="29"/>
        <v>40.110642660881688</v>
      </c>
      <c r="M91" s="16">
        <f t="shared" si="31"/>
        <v>49</v>
      </c>
      <c r="N91" s="7">
        <v>198.1376395699036</v>
      </c>
      <c r="O91" s="7">
        <v>241.81439916450435</v>
      </c>
      <c r="P91" s="7">
        <v>230.11674376218835</v>
      </c>
      <c r="Q91" s="7">
        <v>199.91135619516015</v>
      </c>
      <c r="R91" s="27">
        <v>338.48189441198542</v>
      </c>
      <c r="S91" s="7">
        <v>176.00107200903693</v>
      </c>
      <c r="T91" s="7">
        <v>220.10042276514733</v>
      </c>
      <c r="U91" s="7">
        <v>205.3799258481215</v>
      </c>
      <c r="V91" s="7">
        <v>217.93515280696991</v>
      </c>
      <c r="W91" s="7">
        <v>249.17020702853731</v>
      </c>
      <c r="X91" s="27">
        <v>266.95862335143227</v>
      </c>
      <c r="Y91" s="46">
        <f t="shared" si="19"/>
        <v>231.27340335572609</v>
      </c>
      <c r="Z91" s="47">
        <f t="shared" si="20"/>
        <v>13.249235165968946</v>
      </c>
      <c r="AA91" s="34">
        <f t="shared" si="21"/>
        <v>43.942741804701143</v>
      </c>
      <c r="AB91" s="16">
        <f t="shared" si="32"/>
        <v>49</v>
      </c>
      <c r="AC91" s="7">
        <v>158.09986394342437</v>
      </c>
      <c r="AD91" s="7">
        <v>114.03508671074177</v>
      </c>
      <c r="AE91" s="7">
        <v>137.07112240286813</v>
      </c>
      <c r="AF91" s="7">
        <v>124.664536271873</v>
      </c>
      <c r="AG91" s="7">
        <v>137.17489825117369</v>
      </c>
      <c r="AH91" s="7">
        <v>169.5113174275256</v>
      </c>
      <c r="AI91" s="7">
        <v>127.746553425516</v>
      </c>
      <c r="AJ91" s="7">
        <v>210.70856147590015</v>
      </c>
      <c r="AK91" s="7">
        <v>109.95805579061823</v>
      </c>
      <c r="AL91" s="7">
        <v>199.3301437899307</v>
      </c>
      <c r="AM91" s="46">
        <f t="shared" si="22"/>
        <v>148.83001394895717</v>
      </c>
      <c r="AN91" s="47">
        <f t="shared" si="23"/>
        <v>11.013716778229474</v>
      </c>
      <c r="AO91" s="17">
        <f t="shared" si="24"/>
        <v>34.828430523216724</v>
      </c>
      <c r="AP91" s="16">
        <f t="shared" si="33"/>
        <v>49</v>
      </c>
      <c r="AQ91" s="7">
        <v>218.06166924506957</v>
      </c>
      <c r="AR91" s="7">
        <v>329.22934810933651</v>
      </c>
      <c r="AS91" s="7">
        <v>223.31058304811907</v>
      </c>
      <c r="AT91" s="7">
        <v>181.81965952443329</v>
      </c>
      <c r="AU91" s="7">
        <v>176.79181424611215</v>
      </c>
      <c r="AV91" s="7">
        <v>270.87934154592568</v>
      </c>
      <c r="AW91" s="7">
        <v>390.80836787433395</v>
      </c>
      <c r="AX91" s="7">
        <v>191.59962735930455</v>
      </c>
      <c r="AY91" s="7">
        <v>194.24861733282683</v>
      </c>
      <c r="AZ91" s="7">
        <v>230.39359573476173</v>
      </c>
      <c r="BA91" s="46">
        <f t="shared" si="25"/>
        <v>240.71426240202231</v>
      </c>
      <c r="BB91" s="47">
        <f t="shared" si="26"/>
        <v>22.191488423552304</v>
      </c>
      <c r="BC91" s="17">
        <f t="shared" si="27"/>
        <v>70.175648087684664</v>
      </c>
    </row>
    <row r="92" spans="1:55" s="4" customFormat="1">
      <c r="A92" s="16">
        <f t="shared" si="30"/>
        <v>50</v>
      </c>
      <c r="B92" s="7">
        <v>262.05372713529471</v>
      </c>
      <c r="C92" s="7">
        <v>286.87350941032173</v>
      </c>
      <c r="D92" s="7">
        <v>292.05785519416531</v>
      </c>
      <c r="E92" s="7">
        <v>271.35216124971282</v>
      </c>
      <c r="F92" s="7">
        <v>237.41831488849789</v>
      </c>
      <c r="G92" s="7">
        <v>188.248637892</v>
      </c>
      <c r="H92" s="7">
        <v>232.77753388718844</v>
      </c>
      <c r="I92" s="7">
        <v>248.29678772718663</v>
      </c>
      <c r="J92" s="46">
        <f t="shared" si="28"/>
        <v>252.38481592304595</v>
      </c>
      <c r="K92" s="47">
        <f t="shared" si="18"/>
        <v>11.918825913871153</v>
      </c>
      <c r="L92" s="34">
        <f t="shared" si="29"/>
        <v>33.711530509920969</v>
      </c>
      <c r="M92" s="16">
        <f t="shared" si="31"/>
        <v>50</v>
      </c>
      <c r="N92" s="7">
        <v>221.13582060163145</v>
      </c>
      <c r="O92" s="7">
        <v>245.30042160627477</v>
      </c>
      <c r="P92" s="7">
        <v>241.67507611851136</v>
      </c>
      <c r="Q92" s="7">
        <v>198.42126064665243</v>
      </c>
      <c r="R92" s="27">
        <v>324.75290429654456</v>
      </c>
      <c r="S92" s="7">
        <v>180.77475020703056</v>
      </c>
      <c r="T92" s="7">
        <v>212.74617556312353</v>
      </c>
      <c r="U92" s="7">
        <v>205.66369708304578</v>
      </c>
      <c r="V92" s="7">
        <v>228.07063557179828</v>
      </c>
      <c r="W92" s="7">
        <v>244.31009169726116</v>
      </c>
      <c r="X92" s="27">
        <v>265.65027463536387</v>
      </c>
      <c r="Y92" s="46">
        <f t="shared" si="19"/>
        <v>233.50010072974891</v>
      </c>
      <c r="Z92" s="47">
        <f t="shared" si="20"/>
        <v>11.709388014124634</v>
      </c>
      <c r="AA92" s="34">
        <f t="shared" si="21"/>
        <v>38.835646567536145</v>
      </c>
      <c r="AB92" s="16">
        <f t="shared" si="32"/>
        <v>50</v>
      </c>
      <c r="AC92" s="7">
        <v>161.30187396762707</v>
      </c>
      <c r="AD92" s="7">
        <v>131.57895947109918</v>
      </c>
      <c r="AE92" s="7">
        <v>105.65899611189063</v>
      </c>
      <c r="AF92" s="7">
        <v>131.60506452155423</v>
      </c>
      <c r="AG92" s="7">
        <v>137.17489825117369</v>
      </c>
      <c r="AH92" s="7">
        <v>149.35321254239238</v>
      </c>
      <c r="AI92" s="7">
        <v>117.42423899075956</v>
      </c>
      <c r="AJ92" s="7">
        <v>208.73522035019505</v>
      </c>
      <c r="AK92" s="7">
        <v>102.96235111960232</v>
      </c>
      <c r="AL92" s="7">
        <v>195.63357814084154</v>
      </c>
      <c r="AM92" s="46">
        <f t="shared" si="22"/>
        <v>144.14283934671357</v>
      </c>
      <c r="AN92" s="47">
        <f t="shared" si="23"/>
        <v>11.254319569321412</v>
      </c>
      <c r="AO92" s="17">
        <f t="shared" si="24"/>
        <v>35.589283354460918</v>
      </c>
      <c r="AP92" s="16">
        <f t="shared" si="33"/>
        <v>50</v>
      </c>
      <c r="AQ92" s="7">
        <v>219.38328390158244</v>
      </c>
      <c r="AR92" s="7">
        <v>290.38221802868333</v>
      </c>
      <c r="AS92" s="7">
        <v>223.31058304811907</v>
      </c>
      <c r="AT92" s="7">
        <v>187.11927950902842</v>
      </c>
      <c r="AU92" s="7">
        <v>168.87589892339804</v>
      </c>
      <c r="AV92" s="7">
        <v>268.93055728539059</v>
      </c>
      <c r="AW92" s="7">
        <v>392.06649521654873</v>
      </c>
      <c r="AX92" s="7">
        <v>186.70051278007588</v>
      </c>
      <c r="AY92" s="7">
        <v>193.24222253507796</v>
      </c>
      <c r="AZ92" s="7">
        <v>225.78830088631736</v>
      </c>
      <c r="BA92" s="46">
        <f t="shared" si="25"/>
        <v>235.57993521142217</v>
      </c>
      <c r="BB92" s="47">
        <f t="shared" si="26"/>
        <v>21.106051195481299</v>
      </c>
      <c r="BC92" s="17">
        <f t="shared" si="27"/>
        <v>66.743194189840636</v>
      </c>
    </row>
    <row r="93" spans="1:55" s="4" customFormat="1">
      <c r="A93" s="16">
        <f t="shared" si="30"/>
        <v>51</v>
      </c>
      <c r="B93" s="7">
        <v>266.76480664854938</v>
      </c>
      <c r="C93" s="7">
        <v>293.75142876941061</v>
      </c>
      <c r="D93" s="7">
        <v>282.64834938125188</v>
      </c>
      <c r="E93" s="7">
        <v>255.05391059697132</v>
      </c>
      <c r="F93" s="7">
        <v>259.52144386652873</v>
      </c>
      <c r="G93" s="7">
        <v>204.330987432</v>
      </c>
      <c r="H93" s="7">
        <v>217.95093135111497</v>
      </c>
      <c r="I93" s="7">
        <v>246.71022464009056</v>
      </c>
      <c r="J93" s="46">
        <f t="shared" si="28"/>
        <v>253.34151033573966</v>
      </c>
      <c r="K93" s="47">
        <f t="shared" si="18"/>
        <v>10.700183147463752</v>
      </c>
      <c r="L93" s="34">
        <f t="shared" si="29"/>
        <v>30.264688254038543</v>
      </c>
      <c r="M93" s="16">
        <f t="shared" si="31"/>
        <v>51</v>
      </c>
      <c r="N93" s="7">
        <v>208.75212804761924</v>
      </c>
      <c r="O93" s="7">
        <v>262.7303866883247</v>
      </c>
      <c r="P93" s="7">
        <v>234.84511962469119</v>
      </c>
      <c r="Q93" s="7">
        <v>203.38806107877252</v>
      </c>
      <c r="R93" s="27">
        <v>345.72081695172557</v>
      </c>
      <c r="S93" s="7">
        <v>178.72887901764142</v>
      </c>
      <c r="T93" s="7">
        <v>219.04982111213354</v>
      </c>
      <c r="U93" s="7">
        <v>211.39129341579428</v>
      </c>
      <c r="V93" s="7">
        <v>215.98138451667322</v>
      </c>
      <c r="W93" s="7">
        <v>224.75578247395509</v>
      </c>
      <c r="X93" s="27">
        <v>265.90363332154107</v>
      </c>
      <c r="Y93" s="46">
        <f t="shared" si="19"/>
        <v>233.74975511353378</v>
      </c>
      <c r="Z93" s="47">
        <f t="shared" si="20"/>
        <v>13.517353640771276</v>
      </c>
      <c r="AA93" s="34">
        <f t="shared" si="21"/>
        <v>44.831990184982836</v>
      </c>
      <c r="AB93" s="16">
        <f t="shared" si="32"/>
        <v>51</v>
      </c>
      <c r="AC93" s="7">
        <v>161.30187396762707</v>
      </c>
      <c r="AD93" s="7">
        <v>118.890432</v>
      </c>
      <c r="AE93" s="7">
        <v>97.092044411539007</v>
      </c>
      <c r="AF93" s="7">
        <v>128.34469827618597</v>
      </c>
      <c r="AG93" s="7">
        <v>127.80267649078922</v>
      </c>
      <c r="AH93" s="7">
        <v>161.2648285724637</v>
      </c>
      <c r="AI93" s="7">
        <v>128.78786853578913</v>
      </c>
      <c r="AJ93" s="7">
        <v>219.91746000210196</v>
      </c>
      <c r="AK93" s="7">
        <v>107.44677625031474</v>
      </c>
      <c r="AL93" s="7">
        <v>196.77097521515614</v>
      </c>
      <c r="AM93" s="46">
        <f t="shared" si="22"/>
        <v>144.7619633721967</v>
      </c>
      <c r="AN93" s="47">
        <f t="shared" si="23"/>
        <v>12.492529055707307</v>
      </c>
      <c r="AO93" s="17">
        <f t="shared" si="24"/>
        <v>39.504845551867596</v>
      </c>
      <c r="AP93" s="16">
        <f t="shared" si="33"/>
        <v>51</v>
      </c>
      <c r="AQ93" s="7">
        <v>218.50216231046619</v>
      </c>
      <c r="AR93" s="7">
        <v>274.84334842981724</v>
      </c>
      <c r="AS93" s="7">
        <v>222.40838985178533</v>
      </c>
      <c r="AT93" s="7">
        <v>181.81965952443329</v>
      </c>
      <c r="AU93" s="7">
        <v>170.45906448754272</v>
      </c>
      <c r="AV93" s="7">
        <v>271.85374056081594</v>
      </c>
      <c r="AW93" s="7">
        <v>387.4540632110967</v>
      </c>
      <c r="AX93" s="7">
        <v>182.34599368635298</v>
      </c>
      <c r="AY93" s="7">
        <v>198.27448325203804</v>
      </c>
      <c r="AZ93" s="7">
        <v>223.17226843977292</v>
      </c>
      <c r="BA93" s="46">
        <f t="shared" si="25"/>
        <v>233.11331737541212</v>
      </c>
      <c r="BB93" s="47">
        <f t="shared" si="26"/>
        <v>20.50415885818618</v>
      </c>
      <c r="BC93" s="17">
        <f t="shared" si="27"/>
        <v>64.839843497785751</v>
      </c>
    </row>
    <row r="94" spans="1:55" s="4" customFormat="1">
      <c r="A94" s="16">
        <f t="shared" si="30"/>
        <v>52</v>
      </c>
      <c r="B94" s="7">
        <v>258.52052046689209</v>
      </c>
      <c r="C94" s="7">
        <v>300.50434285212009</v>
      </c>
      <c r="D94" s="7">
        <v>293.86734523549683</v>
      </c>
      <c r="E94" s="7">
        <v>202.53730485284598</v>
      </c>
      <c r="F94" s="7">
        <v>235.8939011383799</v>
      </c>
      <c r="G94" s="7">
        <v>190.24637892000001</v>
      </c>
      <c r="H94" s="7">
        <v>221.21799737647575</v>
      </c>
      <c r="I94" s="7">
        <v>249.09004954112564</v>
      </c>
      <c r="J94" s="46">
        <f t="shared" si="28"/>
        <v>243.98473004791705</v>
      </c>
      <c r="K94" s="47">
        <f t="shared" si="18"/>
        <v>14.084934001281677</v>
      </c>
      <c r="L94" s="34">
        <f t="shared" si="29"/>
        <v>39.838209379484987</v>
      </c>
      <c r="M94" s="16">
        <f t="shared" si="31"/>
        <v>52</v>
      </c>
      <c r="N94" s="7">
        <v>196.368680820295</v>
      </c>
      <c r="O94" s="7">
        <v>267.3783430472842</v>
      </c>
      <c r="P94" s="7">
        <v>230.6420723986636</v>
      </c>
      <c r="Q94" s="7">
        <v>196.93132624521849</v>
      </c>
      <c r="R94" s="27">
        <v>355.95515934762398</v>
      </c>
      <c r="S94" s="7">
        <v>173.13685234389214</v>
      </c>
      <c r="T94" s="7">
        <v>210.64497225709604</v>
      </c>
      <c r="U94" s="7">
        <v>185.43660193593055</v>
      </c>
      <c r="V94" s="7">
        <v>212.22732126785664</v>
      </c>
      <c r="W94" s="7">
        <v>233.21919733737045</v>
      </c>
      <c r="X94" s="27">
        <v>261.17695582962199</v>
      </c>
      <c r="Y94" s="46">
        <f t="shared" si="19"/>
        <v>229.37431662098663</v>
      </c>
      <c r="Z94" s="47">
        <f t="shared" si="20"/>
        <v>15.48451323454867</v>
      </c>
      <c r="AA94" s="34">
        <f t="shared" si="21"/>
        <v>51.356320460290398</v>
      </c>
      <c r="AB94" s="16">
        <f t="shared" si="32"/>
        <v>52</v>
      </c>
      <c r="AC94" s="7">
        <v>167.30567715180803</v>
      </c>
      <c r="AD94" s="7">
        <v>115.62999729980177</v>
      </c>
      <c r="AE94" s="7">
        <v>114.22594781224223</v>
      </c>
      <c r="AF94" s="7">
        <v>124.664536271873</v>
      </c>
      <c r="AG94" s="7">
        <v>112.46635624997035</v>
      </c>
      <c r="AH94" s="7">
        <v>146.60437241543633</v>
      </c>
      <c r="AI94" s="7">
        <v>117.42423899075956</v>
      </c>
      <c r="AJ94" s="7">
        <v>212.02413558991444</v>
      </c>
      <c r="AK94" s="7">
        <v>109.95804662121478</v>
      </c>
      <c r="AL94" s="7">
        <v>187.1030430596642</v>
      </c>
      <c r="AM94" s="46">
        <f t="shared" si="22"/>
        <v>140.74063514626849</v>
      </c>
      <c r="AN94" s="47">
        <f t="shared" si="23"/>
        <v>11.476335961994526</v>
      </c>
      <c r="AO94" s="17">
        <f t="shared" si="24"/>
        <v>36.291360833202276</v>
      </c>
      <c r="AP94" s="16">
        <f t="shared" si="33"/>
        <v>52</v>
      </c>
      <c r="AQ94" s="7">
        <v>218.94275896316859</v>
      </c>
      <c r="AR94" s="7">
        <v>342.82579038879453</v>
      </c>
      <c r="AS94" s="7">
        <v>219.45864306614257</v>
      </c>
      <c r="AT94" s="7">
        <v>179.78135539561086</v>
      </c>
      <c r="AU94" s="7">
        <v>177.84735871541005</v>
      </c>
      <c r="AV94" s="7">
        <v>267.71258031808304</v>
      </c>
      <c r="AW94" s="7">
        <v>385.35734548180238</v>
      </c>
      <c r="AX94" s="7">
        <v>188.87823999158789</v>
      </c>
      <c r="AY94" s="7">
        <v>185.69368809552998</v>
      </c>
      <c r="AZ94" s="7">
        <v>229.05639776745625</v>
      </c>
      <c r="BA94" s="46">
        <f t="shared" si="25"/>
        <v>239.5554158183586</v>
      </c>
      <c r="BB94" s="47">
        <f t="shared" si="26"/>
        <v>22.731494212458351</v>
      </c>
      <c r="BC94" s="17">
        <f t="shared" si="27"/>
        <v>71.88329633030385</v>
      </c>
    </row>
    <row r="95" spans="1:55" s="4" customFormat="1">
      <c r="A95" s="16">
        <f t="shared" si="30"/>
        <v>53</v>
      </c>
      <c r="B95" s="7">
        <v>260.28705301159829</v>
      </c>
      <c r="C95" s="7">
        <v>296.50262720038188</v>
      </c>
      <c r="D95" s="7">
        <v>300.38164341622542</v>
      </c>
      <c r="E95" s="7">
        <v>262.29756594945167</v>
      </c>
      <c r="F95" s="7">
        <v>236.65613716554782</v>
      </c>
      <c r="G95" s="7">
        <v>188.248637892</v>
      </c>
      <c r="H95" s="7">
        <v>225.51509400961959</v>
      </c>
      <c r="I95" s="7">
        <v>255.4363084660464</v>
      </c>
      <c r="J95" s="46">
        <f t="shared" si="28"/>
        <v>253.16563338885885</v>
      </c>
      <c r="K95" s="47">
        <f t="shared" si="18"/>
        <v>13.023359170307453</v>
      </c>
      <c r="L95" s="34">
        <f t="shared" si="29"/>
        <v>36.835622332609638</v>
      </c>
      <c r="M95" s="16">
        <f t="shared" si="31"/>
        <v>53</v>
      </c>
      <c r="N95" s="7">
        <v>214.05949494982099</v>
      </c>
      <c r="O95" s="7">
        <v>268.54037504900805</v>
      </c>
      <c r="P95" s="7">
        <v>233.26901334329145</v>
      </c>
      <c r="Q95" s="7">
        <v>201.15301798162992</v>
      </c>
      <c r="R95" s="27">
        <v>322.00711530360246</v>
      </c>
      <c r="S95" s="7">
        <v>171.22737736414192</v>
      </c>
      <c r="T95" s="7">
        <v>216.42337042599053</v>
      </c>
      <c r="U95" s="7">
        <v>221.22107225685309</v>
      </c>
      <c r="V95" s="7">
        <v>214.30530033130285</v>
      </c>
      <c r="W95" s="7">
        <v>229.09335972331576</v>
      </c>
      <c r="X95" s="27">
        <v>259.86860711355359</v>
      </c>
      <c r="Y95" s="46">
        <f t="shared" si="19"/>
        <v>231.92437307659185</v>
      </c>
      <c r="Z95" s="47">
        <f t="shared" si="20"/>
        <v>12.008241059200353</v>
      </c>
      <c r="AA95" s="34">
        <f t="shared" si="21"/>
        <v>39.826829985507473</v>
      </c>
      <c r="AB95" s="16">
        <f t="shared" si="32"/>
        <v>53</v>
      </c>
      <c r="AC95" s="7">
        <v>169.3069104910675</v>
      </c>
      <c r="AD95" s="7">
        <v>131.57895947109918</v>
      </c>
      <c r="AE95" s="7">
        <v>108.51464667867448</v>
      </c>
      <c r="AF95" s="7">
        <v>124.664536271873</v>
      </c>
      <c r="AG95" s="7">
        <v>112.46635624997035</v>
      </c>
      <c r="AH95" s="7">
        <v>149.35321254239238</v>
      </c>
      <c r="AI95" s="7">
        <v>114.8885746453</v>
      </c>
      <c r="AJ95" s="7">
        <v>195.32575895885918</v>
      </c>
      <c r="AK95" s="7">
        <v>105.29424962013979</v>
      </c>
      <c r="AL95" s="7">
        <v>187.38739065107174</v>
      </c>
      <c r="AM95" s="46">
        <f t="shared" si="22"/>
        <v>139.87805955804475</v>
      </c>
      <c r="AN95" s="47">
        <f t="shared" si="23"/>
        <v>10.616195942371384</v>
      </c>
      <c r="AO95" s="17">
        <f t="shared" si="24"/>
        <v>33.571359264531225</v>
      </c>
      <c r="AP95" s="16">
        <f t="shared" si="33"/>
        <v>53</v>
      </c>
      <c r="AQ95" s="7">
        <v>224.22909009715147</v>
      </c>
      <c r="AR95" s="7">
        <v>303.97869873508921</v>
      </c>
      <c r="AS95" s="7">
        <v>228.30779538860654</v>
      </c>
      <c r="AT95" s="7">
        <v>185.48862158114201</v>
      </c>
      <c r="AU95" s="7">
        <v>173.62547516309638</v>
      </c>
      <c r="AV95" s="7">
        <v>272.58452949504954</v>
      </c>
      <c r="AW95" s="7">
        <v>394.16317502245562</v>
      </c>
      <c r="AX95" s="7">
        <v>188.33364450608221</v>
      </c>
      <c r="AY95" s="7">
        <v>190.72609748637967</v>
      </c>
      <c r="AZ95" s="7">
        <v>228.71779111868409</v>
      </c>
      <c r="BA95" s="46">
        <f t="shared" si="25"/>
        <v>239.01549185937364</v>
      </c>
      <c r="BB95" s="47">
        <f t="shared" si="26"/>
        <v>21.576410110462547</v>
      </c>
      <c r="BC95" s="17">
        <f t="shared" si="27"/>
        <v>68.230599678946874</v>
      </c>
    </row>
    <row r="96" spans="1:55" s="4" customFormat="1">
      <c r="A96" s="16">
        <f t="shared" si="30"/>
        <v>54</v>
      </c>
      <c r="B96" s="7">
        <v>267.3536336690284</v>
      </c>
      <c r="C96" s="7">
        <v>300.75444671096716</v>
      </c>
      <c r="D96" s="7">
        <v>296.7626338759942</v>
      </c>
      <c r="E96" s="7">
        <v>258.67573827321149</v>
      </c>
      <c r="F96" s="7">
        <v>251.89968329537575</v>
      </c>
      <c r="G96" s="7">
        <v>189.46379212100001</v>
      </c>
      <c r="H96" s="7">
        <v>221.94627896808043</v>
      </c>
      <c r="I96" s="7">
        <v>257.02287155314252</v>
      </c>
      <c r="J96" s="46">
        <f t="shared" si="28"/>
        <v>255.48488480834999</v>
      </c>
      <c r="K96" s="47">
        <f t="shared" si="18"/>
        <v>12.958089298329369</v>
      </c>
      <c r="L96" s="34">
        <f t="shared" si="29"/>
        <v>36.651011256278117</v>
      </c>
      <c r="M96" s="16">
        <f t="shared" si="31"/>
        <v>54</v>
      </c>
      <c r="N96" s="7">
        <v>196.368680820295</v>
      </c>
      <c r="O96" s="7">
        <v>255.75839084705129</v>
      </c>
      <c r="P96" s="7">
        <v>239.57356517623163</v>
      </c>
      <c r="Q96" s="7">
        <v>196.93125156730622</v>
      </c>
      <c r="R96" s="27">
        <v>343.47422572168085</v>
      </c>
      <c r="S96" s="7">
        <v>174.18801287734823</v>
      </c>
      <c r="T96" s="7">
        <v>222.72689720524204</v>
      </c>
      <c r="U96" s="7">
        <v>205.3799258481215</v>
      </c>
      <c r="V96" s="7">
        <v>215.46790526355798</v>
      </c>
      <c r="W96" s="7">
        <v>240.94773264057281</v>
      </c>
      <c r="X96" s="27">
        <v>261.17695582962199</v>
      </c>
      <c r="Y96" s="46">
        <f t="shared" si="19"/>
        <v>231.9994130724572</v>
      </c>
      <c r="Z96" s="47">
        <f t="shared" si="20"/>
        <v>13.780500884922787</v>
      </c>
      <c r="AA96" s="34">
        <f t="shared" si="21"/>
        <v>45.704750858449444</v>
      </c>
      <c r="AB96" s="16">
        <f t="shared" si="32"/>
        <v>54</v>
      </c>
      <c r="AC96" s="7">
        <v>157.69952098693011</v>
      </c>
      <c r="AD96" s="7">
        <v>122.80702309092047</v>
      </c>
      <c r="AE96" s="7">
        <v>137.07112240286813</v>
      </c>
      <c r="AF96" s="7">
        <v>121.58971835033583</v>
      </c>
      <c r="AG96" s="7">
        <v>132.91479105502742</v>
      </c>
      <c r="AH96" s="7">
        <v>154.85088228770238</v>
      </c>
      <c r="AI96" s="7">
        <v>124.99999202077929</v>
      </c>
      <c r="AJ96" s="7">
        <v>189.95966117281461</v>
      </c>
      <c r="AK96" s="7">
        <v>110.85493348123796</v>
      </c>
      <c r="AL96" s="7">
        <v>191.36830389156842</v>
      </c>
      <c r="AM96" s="46">
        <f t="shared" si="22"/>
        <v>144.41159487401848</v>
      </c>
      <c r="AN96" s="47">
        <f t="shared" si="23"/>
        <v>8.9700867211917039</v>
      </c>
      <c r="AO96" s="17">
        <f t="shared" si="24"/>
        <v>28.365904848197552</v>
      </c>
      <c r="AP96" s="16">
        <f t="shared" si="33"/>
        <v>54</v>
      </c>
      <c r="AQ96" s="7">
        <v>220.26430987364716</v>
      </c>
      <c r="AR96" s="7">
        <v>307.37780381538971</v>
      </c>
      <c r="AS96" s="7">
        <v>232.43743208506001</v>
      </c>
      <c r="AT96" s="7">
        <v>171.62802919410788</v>
      </c>
      <c r="AU96" s="7">
        <v>175.20864072724106</v>
      </c>
      <c r="AV96" s="7">
        <v>266.9817913838495</v>
      </c>
      <c r="AW96" s="7">
        <v>374.45508263726094</v>
      </c>
      <c r="AX96" s="7">
        <v>191.05534365023249</v>
      </c>
      <c r="AY96" s="7">
        <v>194.30031336814932</v>
      </c>
      <c r="AZ96" s="7">
        <v>225.65571437176891</v>
      </c>
      <c r="BA96" s="46">
        <f t="shared" si="25"/>
        <v>235.93644611067066</v>
      </c>
      <c r="BB96" s="47">
        <f t="shared" si="26"/>
        <v>20.327858787142361</v>
      </c>
      <c r="BC96" s="17">
        <f t="shared" si="27"/>
        <v>64.282333721637784</v>
      </c>
    </row>
    <row r="97" spans="1:55" s="4" customFormat="1">
      <c r="A97" s="16">
        <f t="shared" si="30"/>
        <v>55</v>
      </c>
      <c r="B97" s="7">
        <v>263.82042700062573</v>
      </c>
      <c r="C97" s="7">
        <v>297.62810804274</v>
      </c>
      <c r="D97" s="7">
        <v>294.5912207874635</v>
      </c>
      <c r="E97" s="7">
        <v>264.10850589723242</v>
      </c>
      <c r="F97" s="7">
        <v>234.75066370606362</v>
      </c>
      <c r="G97" s="7">
        <v>204.330987432</v>
      </c>
      <c r="H97" s="7">
        <v>222.05744556187148</v>
      </c>
      <c r="I97" s="7">
        <v>272.88847611795819</v>
      </c>
      <c r="J97" s="46">
        <f t="shared" si="28"/>
        <v>256.77197931824441</v>
      </c>
      <c r="K97" s="47">
        <f t="shared" si="18"/>
        <v>11.879499005607597</v>
      </c>
      <c r="L97" s="34">
        <f t="shared" si="29"/>
        <v>33.600297215855925</v>
      </c>
      <c r="M97" s="16">
        <f t="shared" si="31"/>
        <v>55</v>
      </c>
      <c r="N97" s="7">
        <v>224.67398342753663</v>
      </c>
      <c r="O97" s="7">
        <v>248.78641952691146</v>
      </c>
      <c r="P97" s="7">
        <v>231.69283103748697</v>
      </c>
      <c r="Q97" s="7">
        <v>202.64299561764466</v>
      </c>
      <c r="R97" s="27">
        <v>326.74987218849492</v>
      </c>
      <c r="S97" s="7">
        <v>170.09627049856996</v>
      </c>
      <c r="T97" s="7">
        <v>213.27152983602181</v>
      </c>
      <c r="U97" s="7">
        <v>201.41963665052532</v>
      </c>
      <c r="V97" s="7">
        <v>212.07838590569054</v>
      </c>
      <c r="W97" s="7">
        <v>235.58257420976665</v>
      </c>
      <c r="X97" s="27">
        <v>270.63029532509449</v>
      </c>
      <c r="Y97" s="46">
        <f t="shared" si="19"/>
        <v>230.69316311124939</v>
      </c>
      <c r="Z97" s="47">
        <f t="shared" si="20"/>
        <v>12.495863277473916</v>
      </c>
      <c r="AA97" s="34">
        <f t="shared" si="21"/>
        <v>41.444089922961666</v>
      </c>
      <c r="AB97" s="16">
        <f t="shared" si="32"/>
        <v>55</v>
      </c>
      <c r="AC97" s="7">
        <v>170.50769863894436</v>
      </c>
      <c r="AD97" s="7">
        <v>131.57895947109918</v>
      </c>
      <c r="AE97" s="7">
        <v>114.22594781224223</v>
      </c>
      <c r="AF97" s="7">
        <v>124.664536271873</v>
      </c>
      <c r="AG97" s="7">
        <v>130.43789021233999</v>
      </c>
      <c r="AH97" s="7">
        <v>163.09738165136633</v>
      </c>
      <c r="AI97" s="7">
        <v>121.21211550576942</v>
      </c>
      <c r="AJ97" s="7">
        <v>196.04125648172413</v>
      </c>
      <c r="AK97" s="7">
        <v>114.80122466205577</v>
      </c>
      <c r="AL97" s="7">
        <v>184.82822878498163</v>
      </c>
      <c r="AM97" s="46">
        <f t="shared" si="22"/>
        <v>145.13952394923959</v>
      </c>
      <c r="AN97" s="47">
        <f t="shared" si="23"/>
        <v>9.6609426378185876</v>
      </c>
      <c r="AO97" s="17">
        <f t="shared" si="24"/>
        <v>30.550583079741898</v>
      </c>
      <c r="AP97" s="16">
        <f t="shared" si="33"/>
        <v>55</v>
      </c>
      <c r="AQ97" s="7">
        <v>217.62112040189282</v>
      </c>
      <c r="AR97" s="7">
        <v>314.66165923279061</v>
      </c>
      <c r="AS97" s="7">
        <v>242.46645831206843</v>
      </c>
      <c r="AT97" s="7">
        <v>190.78836169825669</v>
      </c>
      <c r="AU97" s="7">
        <v>174.15317580520744</v>
      </c>
      <c r="AV97" s="7">
        <v>262.84066326935601</v>
      </c>
      <c r="AW97" s="7">
        <v>394.16317502245562</v>
      </c>
      <c r="AX97" s="7">
        <v>190.51107552998221</v>
      </c>
      <c r="AY97" s="7">
        <v>192.79058311719996</v>
      </c>
      <c r="AZ97" s="7">
        <v>230.61175931500026</v>
      </c>
      <c r="BA97" s="46">
        <f t="shared" si="25"/>
        <v>241.06080317042102</v>
      </c>
      <c r="BB97" s="47">
        <f t="shared" si="26"/>
        <v>21.571998253302571</v>
      </c>
      <c r="BC97" s="17">
        <f t="shared" si="27"/>
        <v>68.216648161610024</v>
      </c>
    </row>
    <row r="98" spans="1:55" s="4" customFormat="1">
      <c r="A98" s="16">
        <f t="shared" si="30"/>
        <v>56</v>
      </c>
      <c r="B98" s="7">
        <v>270.88702052887311</v>
      </c>
      <c r="C98" s="7">
        <v>300.25427216877091</v>
      </c>
      <c r="D98" s="7">
        <v>288.43880883197397</v>
      </c>
      <c r="E98" s="7">
        <v>300.32683487895565</v>
      </c>
      <c r="F98" s="7">
        <v>244.65904906698071</v>
      </c>
      <c r="G98" s="7">
        <v>190.24637892000001</v>
      </c>
      <c r="H98" s="7">
        <v>225.06246611281156</v>
      </c>
      <c r="I98" s="7">
        <v>259.40269645417766</v>
      </c>
      <c r="J98" s="46">
        <f t="shared" si="28"/>
        <v>259.90969087031795</v>
      </c>
      <c r="K98" s="47">
        <f t="shared" si="18"/>
        <v>13.690317441277047</v>
      </c>
      <c r="L98" s="34">
        <f t="shared" si="29"/>
        <v>38.722065197293858</v>
      </c>
      <c r="M98" s="16">
        <f t="shared" si="31"/>
        <v>56</v>
      </c>
      <c r="N98" s="7">
        <v>224.67398342753663</v>
      </c>
      <c r="O98" s="7">
        <v>253.4344004070046</v>
      </c>
      <c r="P98" s="7">
        <v>231.69283103748697</v>
      </c>
      <c r="Q98" s="7">
        <v>202.1463560577219</v>
      </c>
      <c r="R98" s="27">
        <v>338.48192451247229</v>
      </c>
      <c r="S98" s="7">
        <v>178.9616910753418</v>
      </c>
      <c r="T98" s="7">
        <v>224.82812426522125</v>
      </c>
      <c r="U98" s="7">
        <v>217.54455429418118</v>
      </c>
      <c r="V98" s="7">
        <v>219.66196040302376</v>
      </c>
      <c r="W98" s="7">
        <v>247.78332058891831</v>
      </c>
      <c r="X98" s="27">
        <v>267.21196654924381</v>
      </c>
      <c r="Y98" s="46">
        <f t="shared" si="19"/>
        <v>236.94737387437746</v>
      </c>
      <c r="Z98" s="47">
        <f t="shared" si="20"/>
        <v>12.50028292407117</v>
      </c>
      <c r="AA98" s="34">
        <f t="shared" si="21"/>
        <v>41.458748232430729</v>
      </c>
      <c r="AB98" s="16">
        <f t="shared" si="32"/>
        <v>56</v>
      </c>
      <c r="AC98" s="7">
        <v>171.30824699672951</v>
      </c>
      <c r="AD98" s="7">
        <v>122.80702309092047</v>
      </c>
      <c r="AE98" s="7">
        <v>128.50418567433906</v>
      </c>
      <c r="AF98" s="7">
        <v>127.605948746352</v>
      </c>
      <c r="AG98" s="7">
        <v>132.91479105502742</v>
      </c>
      <c r="AH98" s="7">
        <v>161.2648285724637</v>
      </c>
      <c r="AI98" s="7">
        <v>113.63636247574971</v>
      </c>
      <c r="AJ98" s="7">
        <v>194.96800685654065</v>
      </c>
      <c r="AK98" s="7">
        <v>101.16858198425768</v>
      </c>
      <c r="AL98" s="7">
        <v>182.26907362757601</v>
      </c>
      <c r="AM98" s="46">
        <f t="shared" si="22"/>
        <v>143.64470490799562</v>
      </c>
      <c r="AN98" s="47">
        <f t="shared" si="23"/>
        <v>9.9678383879669799</v>
      </c>
      <c r="AO98" s="17">
        <f t="shared" si="24"/>
        <v>31.521072654436775</v>
      </c>
      <c r="AP98" s="16">
        <f t="shared" si="33"/>
        <v>56</v>
      </c>
      <c r="AQ98" s="7">
        <v>216.29958542792284</v>
      </c>
      <c r="AR98" s="7">
        <v>306.40662309306958</v>
      </c>
      <c r="AS98" s="7">
        <v>228.01284792069492</v>
      </c>
      <c r="AT98" s="7">
        <v>176.92765440185602</v>
      </c>
      <c r="AU98" s="7">
        <v>166.23710138796469</v>
      </c>
      <c r="AV98" s="7">
        <v>264.54585121847992</v>
      </c>
      <c r="AW98" s="7">
        <v>389.97002398927316</v>
      </c>
      <c r="AX98" s="7">
        <v>177.99177078024201</v>
      </c>
      <c r="AY98" s="7">
        <v>192.84227915252242</v>
      </c>
      <c r="AZ98" s="7">
        <v>224.23866134307727</v>
      </c>
      <c r="BA98" s="46">
        <f t="shared" si="25"/>
        <v>234.34723987151023</v>
      </c>
      <c r="BB98" s="47">
        <f t="shared" si="26"/>
        <v>22.016556372881553</v>
      </c>
      <c r="BC98" s="17">
        <f t="shared" si="27"/>
        <v>69.622464371801101</v>
      </c>
    </row>
    <row r="99" spans="1:55" s="4" customFormat="1">
      <c r="A99" s="16">
        <f t="shared" si="30"/>
        <v>57</v>
      </c>
      <c r="B99" s="7">
        <v>264.40926689192207</v>
      </c>
      <c r="C99" s="7">
        <v>293.12618674677617</v>
      </c>
      <c r="D99" s="7">
        <v>305.81023873488454</v>
      </c>
      <c r="E99" s="7">
        <v>274.97398892595299</v>
      </c>
      <c r="F99" s="7">
        <v>215.69622896148522</v>
      </c>
      <c r="G99" s="7">
        <v>190.24637892000001</v>
      </c>
      <c r="H99" s="7">
        <v>226.84688237866203</v>
      </c>
      <c r="I99" s="7">
        <v>261.38591017785234</v>
      </c>
      <c r="J99" s="46">
        <f t="shared" si="28"/>
        <v>254.06188521719193</v>
      </c>
      <c r="K99" s="47">
        <f t="shared" si="18"/>
        <v>14.070572305257219</v>
      </c>
      <c r="L99" s="34">
        <f t="shared" si="29"/>
        <v>39.79758836889205</v>
      </c>
      <c r="M99" s="16">
        <f t="shared" si="31"/>
        <v>57</v>
      </c>
      <c r="N99" s="7">
        <v>214.05977094234498</v>
      </c>
      <c r="O99" s="7">
        <v>262.7303866883247</v>
      </c>
      <c r="P99" s="7">
        <v>240.6243174796879</v>
      </c>
      <c r="Q99" s="7">
        <v>206.86473451905334</v>
      </c>
      <c r="R99" s="27">
        <v>326.74987218849492</v>
      </c>
      <c r="S99" s="7">
        <v>176.64304391357643</v>
      </c>
      <c r="T99" s="7">
        <v>198.65259970688038</v>
      </c>
      <c r="U99" s="7">
        <v>209.48209797477867</v>
      </c>
      <c r="V99" s="7">
        <v>223.78440985338531</v>
      </c>
      <c r="W99" s="7">
        <v>232.81721441891631</v>
      </c>
      <c r="X99" s="27">
        <v>269.57530529520329</v>
      </c>
      <c r="Y99" s="46">
        <f t="shared" si="19"/>
        <v>232.90761390733144</v>
      </c>
      <c r="Z99" s="47">
        <f t="shared" si="20"/>
        <v>12.469749114666335</v>
      </c>
      <c r="AA99" s="34">
        <f t="shared" si="21"/>
        <v>41.357479043214667</v>
      </c>
      <c r="AB99" s="16">
        <f t="shared" si="32"/>
        <v>57</v>
      </c>
      <c r="AC99" s="7">
        <v>165.30444381254858</v>
      </c>
      <c r="AD99" s="7">
        <v>127.8940321</v>
      </c>
      <c r="AE99" s="7">
        <v>117.08158340720358</v>
      </c>
      <c r="AF99" s="7">
        <v>121.58971835033583</v>
      </c>
      <c r="AG99" s="7">
        <v>122.69058537844668</v>
      </c>
      <c r="AH99" s="7">
        <v>149.35321254239238</v>
      </c>
      <c r="AI99" s="7">
        <v>127.84091057794569</v>
      </c>
      <c r="AJ99" s="7">
        <v>187.09772453553182</v>
      </c>
      <c r="AK99" s="7">
        <v>107.8055245757416</v>
      </c>
      <c r="AL99" s="7">
        <v>189.09350974293926</v>
      </c>
      <c r="AM99" s="46">
        <f t="shared" si="22"/>
        <v>141.57512450230854</v>
      </c>
      <c r="AN99" s="47">
        <f t="shared" si="23"/>
        <v>9.3250236408083182</v>
      </c>
      <c r="AO99" s="17">
        <f t="shared" si="24"/>
        <v>29.488313939870149</v>
      </c>
      <c r="AP99" s="16">
        <f t="shared" si="33"/>
        <v>57</v>
      </c>
      <c r="AQ99" s="7">
        <v>225.11017184699628</v>
      </c>
      <c r="AR99" s="7">
        <v>272.90098149561305</v>
      </c>
      <c r="AS99" s="7">
        <v>232.14239258111746</v>
      </c>
      <c r="AT99" s="7">
        <v>178.15067657511244</v>
      </c>
      <c r="AU99" s="7">
        <v>169.93129225289374</v>
      </c>
      <c r="AV99" s="7">
        <v>270.87934154592568</v>
      </c>
      <c r="AW99" s="7">
        <v>405.484756762654</v>
      </c>
      <c r="AX99" s="7">
        <v>187.2450926767599</v>
      </c>
      <c r="AY99" s="7">
        <v>194.40356738446829</v>
      </c>
      <c r="AZ99" s="7">
        <v>225.87161188288729</v>
      </c>
      <c r="BA99" s="46">
        <f t="shared" si="25"/>
        <v>236.21198850044283</v>
      </c>
      <c r="BB99" s="47">
        <f t="shared" si="26"/>
        <v>21.948895335970924</v>
      </c>
      <c r="BC99" s="17">
        <f t="shared" si="27"/>
        <v>69.408501386314796</v>
      </c>
    </row>
    <row r="100" spans="1:55" s="4" customFormat="1">
      <c r="A100" s="16">
        <f t="shared" si="30"/>
        <v>58</v>
      </c>
      <c r="B100" s="7">
        <v>256.16498071026473</v>
      </c>
      <c r="C100" s="7">
        <v>301.50478938953796</v>
      </c>
      <c r="D100" s="7">
        <v>294.95308491952636</v>
      </c>
      <c r="E100" s="7">
        <v>284.02858422621409</v>
      </c>
      <c r="F100" s="7">
        <v>234.75066370606362</v>
      </c>
      <c r="G100" s="7">
        <v>189.46379212100001</v>
      </c>
      <c r="H100" s="7">
        <v>223.29633581110627</v>
      </c>
      <c r="I100" s="7">
        <v>260.59261548123158</v>
      </c>
      <c r="J100" s="46">
        <f t="shared" si="28"/>
        <v>255.59435579561813</v>
      </c>
      <c r="K100" s="47">
        <f t="shared" si="18"/>
        <v>13.589363012585913</v>
      </c>
      <c r="L100" s="34">
        <f t="shared" si="29"/>
        <v>38.436522952820603</v>
      </c>
      <c r="M100" s="16">
        <f t="shared" si="31"/>
        <v>58</v>
      </c>
      <c r="N100" s="7">
        <v>219.36661652533482</v>
      </c>
      <c r="O100" s="7">
        <v>256.92039832764135</v>
      </c>
      <c r="P100" s="7">
        <v>228.54056779175096</v>
      </c>
      <c r="Q100" s="7">
        <v>204.13302041865657</v>
      </c>
      <c r="R100" s="27">
        <v>337.73306954843281</v>
      </c>
      <c r="S100" s="7">
        <v>173.64244242983153</v>
      </c>
      <c r="T100" s="7">
        <v>190.24775085184288</v>
      </c>
      <c r="U100" s="7">
        <v>215.4934655424515</v>
      </c>
      <c r="V100" s="7">
        <v>222.46921466508459</v>
      </c>
      <c r="W100" s="7">
        <v>253.33552393913646</v>
      </c>
      <c r="X100" s="27">
        <v>268.01361338132347</v>
      </c>
      <c r="Y100" s="46">
        <f t="shared" si="19"/>
        <v>233.62688031104429</v>
      </c>
      <c r="Z100" s="47">
        <f t="shared" si="20"/>
        <v>13.478560089018103</v>
      </c>
      <c r="AA100" s="34">
        <f t="shared" si="21"/>
        <v>44.703326529532326</v>
      </c>
      <c r="AB100" s="16">
        <f t="shared" si="32"/>
        <v>58</v>
      </c>
      <c r="AC100" s="7">
        <v>156.8990757955475</v>
      </c>
      <c r="AD100" s="7">
        <v>131.57895947109918</v>
      </c>
      <c r="AE100" s="7">
        <v>127.48903199999999</v>
      </c>
      <c r="AF100" s="7">
        <v>128.34469827618597</v>
      </c>
      <c r="AG100" s="7">
        <v>112.46635624997035</v>
      </c>
      <c r="AH100" s="7">
        <v>141.10671317872837</v>
      </c>
      <c r="AI100" s="7">
        <v>113.63636247574971</v>
      </c>
      <c r="AJ100" s="7">
        <v>190.31738654804465</v>
      </c>
      <c r="AK100" s="7">
        <v>108.16428207057189</v>
      </c>
      <c r="AL100" s="7">
        <v>192.79006197465944</v>
      </c>
      <c r="AM100" s="46">
        <f t="shared" si="22"/>
        <v>140.27929280405573</v>
      </c>
      <c r="AN100" s="47">
        <f t="shared" si="23"/>
        <v>9.6807906726664026</v>
      </c>
      <c r="AO100" s="17">
        <f t="shared" si="24"/>
        <v>30.613348076939385</v>
      </c>
      <c r="AP100" s="16">
        <f t="shared" si="33"/>
        <v>58</v>
      </c>
      <c r="AQ100" s="7">
        <v>218.94272709015144</v>
      </c>
      <c r="AR100" s="7">
        <v>311.26253219423421</v>
      </c>
      <c r="AS100" s="7">
        <v>234.79717989414888</v>
      </c>
      <c r="AT100" s="7">
        <v>179.3737144178279</v>
      </c>
      <c r="AU100" s="7">
        <v>167.29257426472475</v>
      </c>
      <c r="AV100" s="7">
        <v>285.49512482034618</v>
      </c>
      <c r="AW100" s="7">
        <v>398.77564495129502</v>
      </c>
      <c r="AX100" s="7">
        <v>190.51107552998221</v>
      </c>
      <c r="AY100" s="7">
        <v>195.5132161985361</v>
      </c>
      <c r="AZ100" s="7">
        <v>230.48122272449413</v>
      </c>
      <c r="BA100" s="46">
        <f t="shared" si="25"/>
        <v>241.24450120857404</v>
      </c>
      <c r="BB100" s="47">
        <f t="shared" si="26"/>
        <v>22.679800487385481</v>
      </c>
      <c r="BC100" s="17">
        <f t="shared" si="27"/>
        <v>71.719826418335032</v>
      </c>
    </row>
    <row r="101" spans="1:55" s="4" customFormat="1">
      <c r="A101" s="16">
        <f t="shared" si="30"/>
        <v>59</v>
      </c>
      <c r="B101" s="7">
        <v>262.05372713529471</v>
      </c>
      <c r="C101" s="7">
        <v>296.12745793456514</v>
      </c>
      <c r="D101" s="7">
        <v>299.29599946929238</v>
      </c>
      <c r="E101" s="7">
        <v>303.94868866485643</v>
      </c>
      <c r="F101" s="7">
        <v>229.03433494852493</v>
      </c>
      <c r="G101" s="7">
        <v>202.24637892000001</v>
      </c>
      <c r="H101" s="7">
        <v>219.88882378662004</v>
      </c>
      <c r="I101" s="7">
        <v>263.36910417191785</v>
      </c>
      <c r="J101" s="46">
        <f t="shared" si="28"/>
        <v>259.49556437888396</v>
      </c>
      <c r="K101" s="47">
        <f t="shared" si="18"/>
        <v>13.82134003434459</v>
      </c>
      <c r="L101" s="34">
        <f t="shared" si="29"/>
        <v>39.092653053480682</v>
      </c>
      <c r="M101" s="16">
        <f t="shared" si="31"/>
        <v>59</v>
      </c>
      <c r="N101" s="7">
        <v>214.05949494982099</v>
      </c>
      <c r="O101" s="7">
        <v>267.3783430472842</v>
      </c>
      <c r="P101" s="7">
        <v>231.16750240101175</v>
      </c>
      <c r="Q101" s="7">
        <v>201.15298653829848</v>
      </c>
      <c r="R101" s="27">
        <v>318.0132397206757</v>
      </c>
      <c r="S101" s="7">
        <v>173.30970105474597</v>
      </c>
      <c r="T101" s="7">
        <v>198.12730481886146</v>
      </c>
      <c r="U101" s="7">
        <v>195.40825870119949</v>
      </c>
      <c r="V101" s="7">
        <v>211.57909885493089</v>
      </c>
      <c r="W101" s="7">
        <v>231.13703125767057</v>
      </c>
      <c r="X101" s="27">
        <v>269.32196209739186</v>
      </c>
      <c r="Y101" s="46">
        <f t="shared" si="19"/>
        <v>228.24135667653556</v>
      </c>
      <c r="Z101" s="47">
        <f t="shared" si="20"/>
        <v>12.616781449212358</v>
      </c>
      <c r="AA101" s="34">
        <f t="shared" si="21"/>
        <v>41.845130128953834</v>
      </c>
      <c r="AB101" s="16">
        <f t="shared" si="32"/>
        <v>59</v>
      </c>
      <c r="AC101" s="7">
        <v>159.70086895552572</v>
      </c>
      <c r="AD101" s="7">
        <v>118.42105490083112</v>
      </c>
      <c r="AE101" s="7">
        <v>117.08158340720358</v>
      </c>
      <c r="AF101" s="7">
        <v>133.489088473625</v>
      </c>
      <c r="AG101" s="7">
        <v>122.69058537844668</v>
      </c>
      <c r="AH101" s="7">
        <v>146.60437241543633</v>
      </c>
      <c r="AI101" s="7">
        <v>113.63636247574971</v>
      </c>
      <c r="AJ101" s="7">
        <v>189.60194916112883</v>
      </c>
      <c r="AK101" s="7">
        <v>112.64870720128431</v>
      </c>
      <c r="AL101" s="7">
        <v>188.2404334252943</v>
      </c>
      <c r="AM101" s="46">
        <f t="shared" si="22"/>
        <v>140.21150057945255</v>
      </c>
      <c r="AN101" s="47">
        <f t="shared" si="23"/>
        <v>9.4250461364783558</v>
      </c>
      <c r="AO101" s="17">
        <f t="shared" si="24"/>
        <v>29.804612843441802</v>
      </c>
      <c r="AP101" s="16">
        <f t="shared" si="33"/>
        <v>59</v>
      </c>
      <c r="AQ101" s="7">
        <v>221.58596437143152</v>
      </c>
      <c r="AR101" s="7">
        <v>349.62406093459941</v>
      </c>
      <c r="AS101" s="7">
        <v>219.45856703637796</v>
      </c>
      <c r="AT101" s="7">
        <v>178.15067657511244</v>
      </c>
      <c r="AU101" s="7">
        <v>170.98683672219167</v>
      </c>
      <c r="AV101" s="7">
        <v>284.76435424510657</v>
      </c>
      <c r="AW101" s="7">
        <v>395.84036527746167</v>
      </c>
      <c r="AX101" s="7">
        <v>176.90290717448599</v>
      </c>
      <c r="AY101" s="7">
        <v>185.69368809552998</v>
      </c>
      <c r="AZ101" s="7">
        <v>230.6312467564419</v>
      </c>
      <c r="BA101" s="46">
        <f t="shared" si="25"/>
        <v>241.36386671887394</v>
      </c>
      <c r="BB101" s="47">
        <f t="shared" si="26"/>
        <v>24.643294137533381</v>
      </c>
      <c r="BC101" s="17">
        <f t="shared" si="27"/>
        <v>77.928938524080209</v>
      </c>
    </row>
    <row r="102" spans="1:55" s="4" customFormat="1">
      <c r="A102" s="16">
        <f t="shared" si="30"/>
        <v>60</v>
      </c>
      <c r="B102" s="7">
        <v>269.12032066354203</v>
      </c>
      <c r="C102" s="7">
        <v>297.37803735939082</v>
      </c>
      <c r="D102" s="7">
        <v>305.44840406038992</v>
      </c>
      <c r="E102" s="7">
        <v>300.32683487895565</v>
      </c>
      <c r="F102" s="7">
        <v>229.79651267147503</v>
      </c>
      <c r="G102" s="7">
        <v>202.24637892000001</v>
      </c>
      <c r="H102" s="7">
        <v>223.29633581110627</v>
      </c>
      <c r="I102" s="7">
        <v>263.76576138503276</v>
      </c>
      <c r="J102" s="46">
        <f t="shared" si="28"/>
        <v>261.42232321873655</v>
      </c>
      <c r="K102" s="47">
        <f t="shared" si="18"/>
        <v>13.864778255712995</v>
      </c>
      <c r="L102" s="34">
        <f t="shared" si="29"/>
        <v>39.215514897049808</v>
      </c>
      <c r="M102" s="16">
        <f t="shared" si="31"/>
        <v>60</v>
      </c>
      <c r="N102" s="7">
        <v>194.59947674399837</v>
      </c>
      <c r="O102" s="7">
        <v>256.92039832764135</v>
      </c>
      <c r="P102" s="7">
        <v>236.94663056697087</v>
      </c>
      <c r="Q102" s="7">
        <v>206.11977517916924</v>
      </c>
      <c r="R102" s="27">
        <v>324.50325085796334</v>
      </c>
      <c r="S102" s="7">
        <v>174.53720732147801</v>
      </c>
      <c r="T102" s="7">
        <v>210.2091109972489</v>
      </c>
      <c r="U102" s="7">
        <v>203.18694378567776</v>
      </c>
      <c r="V102" s="7">
        <v>216.35917457887462</v>
      </c>
      <c r="W102" s="7">
        <v>245.19189042096798</v>
      </c>
      <c r="X102" s="27">
        <v>257.505268367594</v>
      </c>
      <c r="Y102" s="46">
        <f t="shared" si="19"/>
        <v>229.64355701341677</v>
      </c>
      <c r="Z102" s="47">
        <f t="shared" si="20"/>
        <v>12.389892744864337</v>
      </c>
      <c r="AA102" s="34">
        <f t="shared" si="21"/>
        <v>41.09262542746157</v>
      </c>
      <c r="AB102" s="16">
        <f t="shared" si="32"/>
        <v>60</v>
      </c>
      <c r="AC102" s="7">
        <v>164.90411231898793</v>
      </c>
      <c r="AD102" s="7">
        <v>131.57895947109918</v>
      </c>
      <c r="AE102" s="7">
        <v>130.43892109999999</v>
      </c>
      <c r="AF102" s="7">
        <v>128.34469827618597</v>
      </c>
      <c r="AG102" s="7">
        <v>122.69058537844668</v>
      </c>
      <c r="AH102" s="7">
        <v>138.96873808954268</v>
      </c>
      <c r="AI102" s="7">
        <v>127.84091057794569</v>
      </c>
      <c r="AJ102" s="7">
        <v>189.24420039969635</v>
      </c>
      <c r="AK102" s="7">
        <v>111.03430993630225</v>
      </c>
      <c r="AL102" s="7">
        <v>189.37784391697784</v>
      </c>
      <c r="AM102" s="46">
        <f t="shared" si="22"/>
        <v>143.44232794651845</v>
      </c>
      <c r="AN102" s="47">
        <f t="shared" si="23"/>
        <v>8.7879902519043274</v>
      </c>
      <c r="AO102" s="17">
        <f t="shared" si="24"/>
        <v>27.790065251374546</v>
      </c>
      <c r="AP102" s="16">
        <f t="shared" si="33"/>
        <v>60</v>
      </c>
      <c r="AQ102" s="7">
        <v>227.31278060255678</v>
      </c>
      <c r="AR102" s="7">
        <v>318.06080822960297</v>
      </c>
      <c r="AS102" s="7">
        <v>223.29324025865347</v>
      </c>
      <c r="AT102" s="7">
        <v>178.5583175528954</v>
      </c>
      <c r="AU102" s="7">
        <v>170.45898494027841</v>
      </c>
      <c r="AV102" s="7">
        <v>274.28971744417339</v>
      </c>
      <c r="AW102" s="7">
        <v>395.42104638180473</v>
      </c>
      <c r="AX102" s="7">
        <v>186.70082455650959</v>
      </c>
      <c r="AY102" s="7">
        <v>190.72609748637967</v>
      </c>
      <c r="AZ102" s="7">
        <v>228.66046061342422</v>
      </c>
      <c r="BA102" s="46">
        <f t="shared" si="25"/>
        <v>239.34822780662785</v>
      </c>
      <c r="BB102" s="47">
        <f t="shared" si="26"/>
        <v>22.575588411746725</v>
      </c>
      <c r="BC102" s="17">
        <f t="shared" si="27"/>
        <v>71.390278899622814</v>
      </c>
    </row>
    <row r="103" spans="1:55" s="4" customFormat="1">
      <c r="A103" s="16">
        <f t="shared" si="30"/>
        <v>61</v>
      </c>
      <c r="B103" s="7">
        <v>259.6981873786674</v>
      </c>
      <c r="C103" s="7">
        <v>297.25296987895263</v>
      </c>
      <c r="D103" s="7">
        <v>292.05790674490964</v>
      </c>
      <c r="E103" s="7">
        <v>222.45738318182771</v>
      </c>
      <c r="F103" s="7">
        <v>201.59596190984342</v>
      </c>
      <c r="G103" s="7">
        <v>190.2437802</v>
      </c>
      <c r="H103" s="7">
        <v>224.63072146917358</v>
      </c>
      <c r="I103" s="7">
        <v>259.79935366729256</v>
      </c>
      <c r="J103" s="46">
        <f t="shared" si="28"/>
        <v>243.46703305383335</v>
      </c>
      <c r="K103" s="47">
        <f t="shared" si="18"/>
        <v>14.120848529303723</v>
      </c>
      <c r="L103" s="34">
        <f t="shared" si="29"/>
        <v>39.939791004714998</v>
      </c>
      <c r="M103" s="16">
        <f t="shared" si="31"/>
        <v>61</v>
      </c>
      <c r="N103" s="7">
        <v>203.4450064721054</v>
      </c>
      <c r="O103" s="7">
        <v>261.56837920773455</v>
      </c>
      <c r="P103" s="7">
        <v>232.21825470446805</v>
      </c>
      <c r="Q103" s="7">
        <v>204.38137164194941</v>
      </c>
      <c r="R103" s="27">
        <v>333.48951042643773</v>
      </c>
      <c r="S103" s="7">
        <v>176.31030253849087</v>
      </c>
      <c r="T103" s="7">
        <v>211.78503129223333</v>
      </c>
      <c r="U103" s="7">
        <v>201.41963665052532</v>
      </c>
      <c r="V103" s="7">
        <v>217.77541612045917</v>
      </c>
      <c r="W103" s="7">
        <v>243.69013579071446</v>
      </c>
      <c r="X103" s="27">
        <v>258.5602583974852</v>
      </c>
      <c r="Y103" s="46">
        <f t="shared" si="19"/>
        <v>231.33120938569118</v>
      </c>
      <c r="Z103" s="47">
        <f t="shared" si="20"/>
        <v>12.876089532713605</v>
      </c>
      <c r="AA103" s="34">
        <f t="shared" si="21"/>
        <v>42.705157747033617</v>
      </c>
      <c r="AB103" s="16">
        <f t="shared" si="32"/>
        <v>61</v>
      </c>
      <c r="AC103" s="7">
        <v>156.89920188781727</v>
      </c>
      <c r="AD103" s="7">
        <v>118.42105490083112</v>
      </c>
      <c r="AE103" s="7">
        <v>117.08158340720358</v>
      </c>
      <c r="AF103" s="7">
        <v>124.664536271873</v>
      </c>
      <c r="AG103" s="7">
        <v>112.67768593208601</v>
      </c>
      <c r="AH103" s="7">
        <v>154.85088228770238</v>
      </c>
      <c r="AI103" s="7">
        <v>114.8885746453</v>
      </c>
      <c r="AJ103" s="7">
        <v>188.70762068906646</v>
      </c>
      <c r="AK103" s="7">
        <v>100.63045720376655</v>
      </c>
      <c r="AL103" s="7">
        <v>189.94655251716185</v>
      </c>
      <c r="AM103" s="46">
        <f t="shared" si="22"/>
        <v>137.87681497428082</v>
      </c>
      <c r="AN103" s="47">
        <f t="shared" si="23"/>
        <v>10.263894415755047</v>
      </c>
      <c r="AO103" s="17">
        <f t="shared" si="24"/>
        <v>32.457284017269167</v>
      </c>
      <c r="AP103" s="16">
        <f t="shared" si="33"/>
        <v>61</v>
      </c>
      <c r="AQ103" s="7">
        <v>221.14539162349195</v>
      </c>
      <c r="AR103" s="7">
        <v>332.14286831804094</v>
      </c>
      <c r="AS103" s="7">
        <v>217.98372965765563</v>
      </c>
      <c r="AT103" s="7">
        <v>178.5583175528954</v>
      </c>
      <c r="AU103" s="7">
        <v>163.07061911987313</v>
      </c>
      <c r="AV103" s="7">
        <v>283.54639104704455</v>
      </c>
      <c r="AW103" s="7">
        <v>371.51954698056187</v>
      </c>
      <c r="AX103" s="7">
        <v>180.71315814795867</v>
      </c>
      <c r="AY103" s="7">
        <v>194.30031336814932</v>
      </c>
      <c r="AZ103" s="7">
        <v>226.57525787971116</v>
      </c>
      <c r="BA103" s="46">
        <f t="shared" si="25"/>
        <v>236.95555936953824</v>
      </c>
      <c r="BB103" s="47">
        <f t="shared" si="26"/>
        <v>22.087789105931634</v>
      </c>
      <c r="BC103" s="17">
        <f t="shared" si="27"/>
        <v>69.847722052198108</v>
      </c>
    </row>
    <row r="104" spans="1:55" s="4" customFormat="1">
      <c r="A104" s="16">
        <f t="shared" si="30"/>
        <v>62</v>
      </c>
      <c r="B104" s="7">
        <v>255.57597349834364</v>
      </c>
      <c r="C104" s="7">
        <v>302.00499503376358</v>
      </c>
      <c r="D104" s="7">
        <v>293.86740415063315</v>
      </c>
      <c r="E104" s="7">
        <v>227.89015080584858</v>
      </c>
      <c r="F104" s="7">
        <v>205.02577415687981</v>
      </c>
      <c r="G104" s="7">
        <v>202.24637892000001</v>
      </c>
      <c r="H104" s="7">
        <v>222.55761259291646</v>
      </c>
      <c r="I104" s="7">
        <v>253.05645725886592</v>
      </c>
      <c r="J104" s="46">
        <f t="shared" si="28"/>
        <v>245.27809330215644</v>
      </c>
      <c r="K104" s="47">
        <f t="shared" si="18"/>
        <v>13.387060796003279</v>
      </c>
      <c r="L104" s="34">
        <f t="shared" si="29"/>
        <v>37.864325876042003</v>
      </c>
      <c r="M104" s="16">
        <f t="shared" si="31"/>
        <v>62</v>
      </c>
      <c r="N104" s="7">
        <v>192.83027266770179</v>
      </c>
      <c r="O104" s="7">
        <v>262.73036216719106</v>
      </c>
      <c r="P104" s="7">
        <v>233.79436098586783</v>
      </c>
      <c r="Q104" s="7">
        <v>202.1463560577219</v>
      </c>
      <c r="R104" s="27">
        <v>338.98109217488286</v>
      </c>
      <c r="S104" s="7">
        <v>170.30908517996235</v>
      </c>
      <c r="T104" s="7">
        <v>195.50077099388744</v>
      </c>
      <c r="U104" s="7">
        <v>203.32883709639182</v>
      </c>
      <c r="V104" s="7">
        <v>211.17599340781439</v>
      </c>
      <c r="W104" s="7">
        <v>237.79037242917596</v>
      </c>
      <c r="X104" s="27">
        <v>261.17695582962199</v>
      </c>
      <c r="Y104" s="46">
        <f t="shared" si="19"/>
        <v>228.16040536274721</v>
      </c>
      <c r="Z104" s="47">
        <f t="shared" si="20"/>
        <v>14.121012679010143</v>
      </c>
      <c r="AA104" s="34">
        <f t="shared" si="21"/>
        <v>46.834100716127956</v>
      </c>
      <c r="AB104" s="16">
        <f t="shared" si="32"/>
        <v>62</v>
      </c>
      <c r="AC104" s="7">
        <v>154.09740872783902</v>
      </c>
      <c r="AD104" s="7">
        <v>115.62999729980177</v>
      </c>
      <c r="AE104" s="7">
        <v>127.48903199999999</v>
      </c>
      <c r="AF104" s="7">
        <v>128.34469827618597</v>
      </c>
      <c r="AG104" s="7">
        <v>137.17489825117369</v>
      </c>
      <c r="AH104" s="7">
        <v>138.96873808954268</v>
      </c>
      <c r="AI104" s="7">
        <v>132.57574505079899</v>
      </c>
      <c r="AJ104" s="7">
        <v>183.69920818761915</v>
      </c>
      <c r="AK104" s="7">
        <v>107.26739979525044</v>
      </c>
      <c r="AL104" s="7">
        <v>186.24998686807268</v>
      </c>
      <c r="AM104" s="46">
        <f t="shared" si="22"/>
        <v>141.14971125462844</v>
      </c>
      <c r="AN104" s="47">
        <f t="shared" si="23"/>
        <v>8.3373693183715432</v>
      </c>
      <c r="AO104" s="17">
        <f t="shared" si="24"/>
        <v>26.3650767400596</v>
      </c>
      <c r="AP104" s="16">
        <f t="shared" si="33"/>
        <v>62</v>
      </c>
      <c r="AQ104" s="7">
        <v>218.06166924506957</v>
      </c>
      <c r="AR104" s="7">
        <v>255.41981632687455</v>
      </c>
      <c r="AS104" s="7">
        <v>227.71790045278323</v>
      </c>
      <c r="AT104" s="7">
        <v>181.00437756886728</v>
      </c>
      <c r="AU104" s="7">
        <v>165.18163646593106</v>
      </c>
      <c r="AV104" s="7">
        <v>290.12342719866814</v>
      </c>
      <c r="AW104" s="7">
        <v>387.03474431543975</v>
      </c>
      <c r="AX104" s="7">
        <v>190.51076375354853</v>
      </c>
      <c r="AY104" s="7">
        <v>192.79058311719996</v>
      </c>
      <c r="AZ104" s="7">
        <v>222.84859857240394</v>
      </c>
      <c r="BA104" s="46">
        <f t="shared" si="25"/>
        <v>233.06935170167853</v>
      </c>
      <c r="BB104" s="47">
        <f t="shared" si="26"/>
        <v>20.701986297188032</v>
      </c>
      <c r="BC104" s="17">
        <f t="shared" si="27"/>
        <v>65.46542878870963</v>
      </c>
    </row>
    <row r="105" spans="1:55" s="4" customFormat="1">
      <c r="A105" s="16">
        <f t="shared" si="30"/>
        <v>63</v>
      </c>
      <c r="B105" s="7">
        <v>261.46471992337354</v>
      </c>
      <c r="C105" s="7">
        <v>300.75447781299658</v>
      </c>
      <c r="D105" s="7">
        <v>299.65788569453144</v>
      </c>
      <c r="E105" s="7">
        <v>255.05391059697132</v>
      </c>
      <c r="F105" s="7">
        <v>220.26929529918581</v>
      </c>
      <c r="G105" s="7">
        <v>204.330987432</v>
      </c>
      <c r="H105" s="7">
        <v>225.06246611281156</v>
      </c>
      <c r="I105" s="7">
        <v>269.31872561333279</v>
      </c>
      <c r="J105" s="46">
        <f t="shared" si="28"/>
        <v>254.48905856065039</v>
      </c>
      <c r="K105" s="47">
        <f t="shared" si="18"/>
        <v>12.678974818796743</v>
      </c>
      <c r="L105" s="34">
        <f t="shared" si="29"/>
        <v>35.861556291458619</v>
      </c>
      <c r="M105" s="16">
        <f t="shared" si="31"/>
        <v>63</v>
      </c>
      <c r="N105" s="7">
        <v>210.52133212391578</v>
      </c>
      <c r="O105" s="7">
        <v>249.94840248636794</v>
      </c>
      <c r="P105" s="7">
        <v>232.21825470446805</v>
      </c>
      <c r="Q105" s="7">
        <v>200.65634697837575</v>
      </c>
      <c r="R105" s="27">
        <v>324.25370653364718</v>
      </c>
      <c r="S105" s="7">
        <v>170.85465562747905</v>
      </c>
      <c r="T105" s="7">
        <v>201.27909790092681</v>
      </c>
      <c r="U105" s="7">
        <v>199.51043620465887</v>
      </c>
      <c r="V105" s="7">
        <v>216.75242514905821</v>
      </c>
      <c r="W105" s="7">
        <v>245.63602959069357</v>
      </c>
      <c r="X105" s="27">
        <v>265.90363332154107</v>
      </c>
      <c r="Y105" s="46">
        <f t="shared" si="19"/>
        <v>228.86675642010289</v>
      </c>
      <c r="Z105" s="47">
        <f t="shared" si="20"/>
        <v>12.604000973723009</v>
      </c>
      <c r="AA105" s="34">
        <f t="shared" si="21"/>
        <v>41.80274208711333</v>
      </c>
      <c r="AB105" s="16">
        <f t="shared" si="32"/>
        <v>63</v>
      </c>
      <c r="AC105" s="7">
        <v>160.50142877624447</v>
      </c>
      <c r="AD105" s="7">
        <v>118.42105490083112</v>
      </c>
      <c r="AE105" s="7">
        <v>125.64853510755518</v>
      </c>
      <c r="AF105" s="7">
        <v>124.664536271873</v>
      </c>
      <c r="AG105" s="7">
        <v>117.57847081420852</v>
      </c>
      <c r="AH105" s="7">
        <v>173.17642358533089</v>
      </c>
      <c r="AI105" s="7">
        <v>124.99999202077929</v>
      </c>
      <c r="AJ105" s="7">
        <v>192.10609694634638</v>
      </c>
      <c r="AK105" s="7">
        <v>104.75612483964866</v>
      </c>
      <c r="AL105" s="7">
        <v>181.41602414466894</v>
      </c>
      <c r="AM105" s="46">
        <f t="shared" si="22"/>
        <v>142.32686874074867</v>
      </c>
      <c r="AN105" s="47">
        <f t="shared" si="23"/>
        <v>9.8735452869332239</v>
      </c>
      <c r="AO105" s="17">
        <f t="shared" si="24"/>
        <v>31.222891687529724</v>
      </c>
      <c r="AP105" s="16">
        <f t="shared" si="33"/>
        <v>63</v>
      </c>
      <c r="AQ105" s="7">
        <v>218.06166924506957</v>
      </c>
      <c r="AR105" s="7">
        <v>272.90098149561305</v>
      </c>
      <c r="AS105" s="7">
        <v>219.45864306614257</v>
      </c>
      <c r="AT105" s="7">
        <v>181.81977965695285</v>
      </c>
      <c r="AU105" s="7">
        <v>171.51445781703839</v>
      </c>
      <c r="AV105" s="7">
        <v>272.09730474398771</v>
      </c>
      <c r="AW105" s="7">
        <v>388.71193457044592</v>
      </c>
      <c r="AX105" s="7">
        <v>190.51076375354853</v>
      </c>
      <c r="AY105" s="7">
        <v>192.84227915252242</v>
      </c>
      <c r="AZ105" s="7">
        <v>222.71887934036189</v>
      </c>
      <c r="BA105" s="46">
        <f t="shared" si="25"/>
        <v>233.06366928416827</v>
      </c>
      <c r="BB105" s="47">
        <f t="shared" si="26"/>
        <v>20.465945074192867</v>
      </c>
      <c r="BC105" s="17">
        <f t="shared" si="27"/>
        <v>64.719000902353187</v>
      </c>
    </row>
    <row r="106" spans="1:55" s="4" customFormat="1">
      <c r="A106" s="16">
        <f t="shared" si="30"/>
        <v>64</v>
      </c>
      <c r="B106" s="7">
        <v>257.34267336367463</v>
      </c>
      <c r="C106" s="7">
        <v>293.00115036836729</v>
      </c>
      <c r="D106" s="7">
        <v>306.53408482928313</v>
      </c>
      <c r="E106" s="7">
        <v>253.24299675885118</v>
      </c>
      <c r="F106" s="7">
        <v>224.46126861082436</v>
      </c>
      <c r="G106" s="7">
        <v>189.46379212100001</v>
      </c>
      <c r="H106" s="7">
        <v>226.84688237866203</v>
      </c>
      <c r="I106" s="7">
        <v>254.24638286245616</v>
      </c>
      <c r="J106" s="46">
        <f t="shared" si="28"/>
        <v>250.64240391163986</v>
      </c>
      <c r="K106" s="47">
        <f t="shared" si="18"/>
        <v>13.347879704982057</v>
      </c>
      <c r="L106" s="34">
        <f t="shared" si="29"/>
        <v>37.75350501542043</v>
      </c>
      <c r="M106" s="16">
        <f t="shared" si="31"/>
        <v>64</v>
      </c>
      <c r="N106" s="7">
        <v>210.52133212391578</v>
      </c>
      <c r="O106" s="7">
        <v>244.13841412568459</v>
      </c>
      <c r="P106" s="7">
        <v>235.89594795255221</v>
      </c>
      <c r="Q106" s="7">
        <v>209.0998051291109</v>
      </c>
      <c r="R106" s="27">
        <v>322.75599660556804</v>
      </c>
      <c r="S106" s="7">
        <v>179.856458022851</v>
      </c>
      <c r="T106" s="7">
        <v>210.73447714712299</v>
      </c>
      <c r="U106" s="7">
        <v>203.47072540225503</v>
      </c>
      <c r="V106" s="7">
        <v>220.4704011399987</v>
      </c>
      <c r="W106" s="7">
        <v>237.18780666808397</v>
      </c>
      <c r="X106" s="27">
        <v>259.86860711355359</v>
      </c>
      <c r="Y106" s="46">
        <f t="shared" si="19"/>
        <v>230.363633766427</v>
      </c>
      <c r="Z106" s="47">
        <f t="shared" si="20"/>
        <v>11.392606485730179</v>
      </c>
      <c r="AA106" s="34">
        <f t="shared" si="21"/>
        <v>37.785001097336419</v>
      </c>
      <c r="AB106" s="16">
        <f t="shared" si="32"/>
        <v>64</v>
      </c>
      <c r="AC106" s="7">
        <v>157.29930412270562</v>
      </c>
      <c r="AD106" s="7">
        <v>131.57895947109918</v>
      </c>
      <c r="AE106" s="7">
        <v>111.37029724545835</v>
      </c>
      <c r="AF106" s="7">
        <v>118.47387746352599</v>
      </c>
      <c r="AG106" s="7">
        <v>132.91479105502742</v>
      </c>
      <c r="AH106" s="7">
        <v>161.2648285724637</v>
      </c>
      <c r="AI106" s="7">
        <v>114.8885746453</v>
      </c>
      <c r="AJ106" s="7">
        <v>189.2441603090636</v>
      </c>
      <c r="AK106" s="7">
        <v>104.39736734481835</v>
      </c>
      <c r="AL106" s="7">
        <v>174.02289284649066</v>
      </c>
      <c r="AM106" s="46">
        <f t="shared" si="22"/>
        <v>139.54550530759531</v>
      </c>
      <c r="AN106" s="47">
        <f t="shared" si="23"/>
        <v>9.2100288582349705</v>
      </c>
      <c r="AO106" s="17">
        <f t="shared" si="24"/>
        <v>29.124668507902534</v>
      </c>
      <c r="AP106" s="16">
        <f t="shared" si="33"/>
        <v>64</v>
      </c>
      <c r="AQ106" s="7">
        <v>219.38328390158244</v>
      </c>
      <c r="AR106" s="7">
        <v>250.56390722570993</v>
      </c>
      <c r="AS106" s="7">
        <v>230.96250267030678</v>
      </c>
      <c r="AT106" s="7">
        <v>178.5583175528954</v>
      </c>
      <c r="AU106" s="7">
        <v>163.07077025967538</v>
      </c>
      <c r="AV106" s="7">
        <v>278.18721711901617</v>
      </c>
      <c r="AW106" s="7">
        <v>397.09823663681084</v>
      </c>
      <c r="AX106" s="7">
        <v>186.15654084743758</v>
      </c>
      <c r="AY106" s="7">
        <v>194.40356738446829</v>
      </c>
      <c r="AZ106" s="7">
        <v>221.78837446031898</v>
      </c>
      <c r="BA106" s="46">
        <f t="shared" si="25"/>
        <v>232.01727180582219</v>
      </c>
      <c r="BB106" s="47">
        <f t="shared" si="26"/>
        <v>21.375532295894281</v>
      </c>
      <c r="BC106" s="17">
        <f t="shared" si="27"/>
        <v>67.595368253514195</v>
      </c>
    </row>
    <row r="107" spans="1:55" s="4" customFormat="1">
      <c r="A107" s="16">
        <f t="shared" si="30"/>
        <v>65</v>
      </c>
      <c r="B107" s="7">
        <v>258.52034027544994</v>
      </c>
      <c r="C107" s="7">
        <v>298.00327938202531</v>
      </c>
      <c r="D107" s="7">
        <v>303.63885510392208</v>
      </c>
      <c r="E107" s="7">
        <v>207.97004636720629</v>
      </c>
      <c r="F107" s="7">
        <v>205.40683386624593</v>
      </c>
      <c r="G107" s="7">
        <v>202.24637892000001</v>
      </c>
      <c r="H107" s="7">
        <v>223.88156536947969</v>
      </c>
      <c r="I107" s="7">
        <v>255.4363084660464</v>
      </c>
      <c r="J107" s="46">
        <f t="shared" ref="J107:J138" si="34">AVERAGE(B107:I107)</f>
        <v>244.38795096879699</v>
      </c>
      <c r="K107" s="47">
        <f t="shared" si="18"/>
        <v>14.484769663718547</v>
      </c>
      <c r="L107" s="34">
        <f t="shared" ref="L107:L138" si="35">STDEV(B107:I107)</f>
        <v>40.969115412562289</v>
      </c>
      <c r="M107" s="16">
        <f t="shared" si="31"/>
        <v>65</v>
      </c>
      <c r="N107" s="7">
        <v>203.4450064721054</v>
      </c>
      <c r="O107" s="7">
        <v>249.82918073464538</v>
      </c>
      <c r="P107" s="7">
        <v>229.59132009520729</v>
      </c>
      <c r="Q107" s="7">
        <v>201.40133776159129</v>
      </c>
      <c r="R107" s="27">
        <v>339.73003367782223</v>
      </c>
      <c r="S107" s="7">
        <v>171.94576568457219</v>
      </c>
      <c r="T107" s="7">
        <v>203.38027745300261</v>
      </c>
      <c r="U107" s="7">
        <v>205.23802716060521</v>
      </c>
      <c r="V107" s="7">
        <v>208.52099515521104</v>
      </c>
      <c r="W107" s="7">
        <v>244.0400660951496</v>
      </c>
      <c r="X107" s="27">
        <v>267.21196654924381</v>
      </c>
      <c r="Y107" s="46">
        <f t="shared" si="19"/>
        <v>229.48490698537782</v>
      </c>
      <c r="Z107" s="47">
        <f t="shared" si="20"/>
        <v>13.714437303877791</v>
      </c>
      <c r="AA107" s="34">
        <f t="shared" si="21"/>
        <v>45.485642747815952</v>
      </c>
      <c r="AB107" s="16">
        <f t="shared" si="32"/>
        <v>65</v>
      </c>
      <c r="AC107" s="7">
        <v>162.90300507199819</v>
      </c>
      <c r="AD107" s="7">
        <v>127.8940321</v>
      </c>
      <c r="AE107" s="7">
        <v>142.78242353643589</v>
      </c>
      <c r="AF107" s="7">
        <v>115.47382938721</v>
      </c>
      <c r="AG107" s="7">
        <v>130.43789021233999</v>
      </c>
      <c r="AH107" s="7">
        <v>152.10204216074635</v>
      </c>
      <c r="AI107" s="7">
        <v>121.21211550576942</v>
      </c>
      <c r="AJ107" s="7">
        <v>175.65010828095714</v>
      </c>
      <c r="AK107" s="7">
        <v>104.39736734481835</v>
      </c>
      <c r="AL107" s="7">
        <v>185.39693067648116</v>
      </c>
      <c r="AM107" s="46">
        <f t="shared" si="22"/>
        <v>141.82497442767564</v>
      </c>
      <c r="AN107" s="47">
        <f t="shared" si="23"/>
        <v>8.4572839534662734</v>
      </c>
      <c r="AO107" s="17">
        <f t="shared" si="24"/>
        <v>26.744280111746907</v>
      </c>
      <c r="AP107" s="16">
        <f t="shared" si="33"/>
        <v>65</v>
      </c>
      <c r="AQ107" s="7">
        <v>223.7884934444491</v>
      </c>
      <c r="AR107" s="7">
        <v>261.24686223384737</v>
      </c>
      <c r="AS107" s="7">
        <v>211.78936464822306</v>
      </c>
      <c r="AT107" s="7">
        <v>182.22739974212371</v>
      </c>
      <c r="AU107" s="7">
        <v>164.12616358917106</v>
      </c>
      <c r="AV107" s="7">
        <v>280.37962981920191</v>
      </c>
      <c r="AW107" s="7">
        <v>402.96879598447759</v>
      </c>
      <c r="AX107" s="7">
        <v>188.87823999158789</v>
      </c>
      <c r="AY107" s="7">
        <v>195.5132161985361</v>
      </c>
      <c r="AZ107" s="7">
        <v>222.69924166781297</v>
      </c>
      <c r="BA107" s="46">
        <f t="shared" si="25"/>
        <v>233.36174073194306</v>
      </c>
      <c r="BB107" s="47">
        <f t="shared" si="26"/>
        <v>21.920334817211934</v>
      </c>
      <c r="BC107" s="17">
        <f t="shared" si="27"/>
        <v>69.318185095880423</v>
      </c>
    </row>
    <row r="108" spans="1:55" s="4" customFormat="1">
      <c r="A108" s="16">
        <f t="shared" ref="A108:A139" si="36">A107+1</f>
        <v>66</v>
      </c>
      <c r="B108" s="7">
        <v>247.9205400788</v>
      </c>
      <c r="C108" s="7">
        <v>298.62855250668923</v>
      </c>
      <c r="D108" s="7">
        <v>288.80070242160502</v>
      </c>
      <c r="E108" s="7">
        <v>218.83555550558748</v>
      </c>
      <c r="F108" s="7">
        <v>205.02573251100989</v>
      </c>
      <c r="G108" s="7">
        <v>204.330987432</v>
      </c>
      <c r="H108" s="7">
        <v>223.62859641451684</v>
      </c>
      <c r="I108" s="7">
        <v>269.71536309683864</v>
      </c>
      <c r="J108" s="46">
        <f t="shared" si="34"/>
        <v>244.61075374588088</v>
      </c>
      <c r="K108" s="47">
        <f t="shared" si="18"/>
        <v>13.232748536322566</v>
      </c>
      <c r="L108" s="34">
        <f t="shared" si="35"/>
        <v>37.427864895080191</v>
      </c>
      <c r="M108" s="16">
        <f t="shared" ref="M108:M139" si="37">M107+1</f>
        <v>66</v>
      </c>
      <c r="N108" s="7">
        <v>199.90684364620017</v>
      </c>
      <c r="O108" s="7">
        <v>217.29331457399294</v>
      </c>
      <c r="P108" s="7">
        <v>237.99738287042715</v>
      </c>
      <c r="Q108" s="7">
        <v>208.85142639290302</v>
      </c>
      <c r="R108" s="27">
        <v>323.75442223184979</v>
      </c>
      <c r="S108" s="7">
        <v>168.8087844380899</v>
      </c>
      <c r="T108" s="7">
        <v>208.10800270702822</v>
      </c>
      <c r="U108" s="7">
        <v>189.53877943938997</v>
      </c>
      <c r="V108" s="7">
        <v>213.54638516594846</v>
      </c>
      <c r="W108" s="7">
        <v>256.02187240578093</v>
      </c>
      <c r="X108" s="27">
        <v>258.81361708366239</v>
      </c>
      <c r="Y108" s="46">
        <f t="shared" si="19"/>
        <v>225.69462099593392</v>
      </c>
      <c r="Z108" s="47">
        <f t="shared" si="20"/>
        <v>12.721881407080932</v>
      </c>
      <c r="AA108" s="34">
        <f t="shared" si="21"/>
        <v>42.193707254686053</v>
      </c>
      <c r="AB108" s="16">
        <f t="shared" ref="AB108:AB139" si="38">AB107+1</f>
        <v>66</v>
      </c>
      <c r="AC108" s="7">
        <v>148.89405073504071</v>
      </c>
      <c r="AD108" s="7">
        <v>140.48903200000001</v>
      </c>
      <c r="AE108" s="7">
        <v>137.07112240286813</v>
      </c>
      <c r="AF108" s="7">
        <v>128.34469827618597</v>
      </c>
      <c r="AG108" s="7">
        <v>127.80267649078922</v>
      </c>
      <c r="AH108" s="7">
        <v>169.5113174275256</v>
      </c>
      <c r="AI108" s="7">
        <v>117.42423899075956</v>
      </c>
      <c r="AJ108" s="7">
        <v>185.84568405178368</v>
      </c>
      <c r="AK108" s="7">
        <v>113.90434697143606</v>
      </c>
      <c r="AL108" s="7">
        <v>178.85685556989438</v>
      </c>
      <c r="AM108" s="46">
        <f t="shared" si="22"/>
        <v>144.81440229162837</v>
      </c>
      <c r="AN108" s="47">
        <f t="shared" si="23"/>
        <v>8.0374163890283281</v>
      </c>
      <c r="AO108" s="17">
        <f t="shared" si="24"/>
        <v>25.416542292495485</v>
      </c>
      <c r="AP108" s="16">
        <f t="shared" ref="AP108:AP139" si="39">AP107+1</f>
        <v>66</v>
      </c>
      <c r="AQ108" s="7">
        <v>216.29956152315998</v>
      </c>
      <c r="AR108" s="7">
        <v>265.13159061269192</v>
      </c>
      <c r="AS108" s="7">
        <v>234.20719692386123</v>
      </c>
      <c r="AT108" s="7">
        <v>177.33529537963898</v>
      </c>
      <c r="AU108" s="7">
        <v>170.45898494027841</v>
      </c>
      <c r="AV108" s="7">
        <v>275.75122187666477</v>
      </c>
      <c r="AW108" s="7">
        <v>387.87334418336616</v>
      </c>
      <c r="AX108" s="7">
        <v>183.97912541235928</v>
      </c>
      <c r="AY108" s="7">
        <v>194.24861733282683</v>
      </c>
      <c r="AZ108" s="7">
        <v>222.34142518127746</v>
      </c>
      <c r="BA108" s="46">
        <f t="shared" si="25"/>
        <v>232.76263633661247</v>
      </c>
      <c r="BB108" s="47">
        <f t="shared" si="26"/>
        <v>20.58961882619689</v>
      </c>
      <c r="BC108" s="17">
        <f t="shared" si="27"/>
        <v>65.110091645464721</v>
      </c>
    </row>
    <row r="109" spans="1:55" s="4" customFormat="1">
      <c r="A109" s="16">
        <f t="shared" si="36"/>
        <v>67</v>
      </c>
      <c r="B109" s="7">
        <v>256.75366615175352</v>
      </c>
      <c r="C109" s="7">
        <v>297.12786922301638</v>
      </c>
      <c r="D109" s="7">
        <v>306.17222069722027</v>
      </c>
      <c r="E109" s="7">
        <v>245.99931529671017</v>
      </c>
      <c r="F109" s="7">
        <v>201.97707992342737</v>
      </c>
      <c r="G109" s="7">
        <v>195.24637892000001</v>
      </c>
      <c r="H109" s="7">
        <v>225.36422387407086</v>
      </c>
      <c r="I109" s="7">
        <v>250.67663235783075</v>
      </c>
      <c r="J109" s="46">
        <f t="shared" si="34"/>
        <v>247.4146733055037</v>
      </c>
      <c r="K109" s="47">
        <f t="shared" si="18"/>
        <v>14.202640459946604</v>
      </c>
      <c r="L109" s="34">
        <f t="shared" si="35"/>
        <v>40.171133519930684</v>
      </c>
      <c r="M109" s="16">
        <f t="shared" si="37"/>
        <v>67</v>
      </c>
      <c r="N109" s="7">
        <v>208.75237337430721</v>
      </c>
      <c r="O109" s="7">
        <v>230.07524973368248</v>
      </c>
      <c r="P109" s="7">
        <v>234.84511962469119</v>
      </c>
      <c r="Q109" s="7">
        <v>207.85804115181384</v>
      </c>
      <c r="R109" s="27">
        <v>332.49108480015599</v>
      </c>
      <c r="S109" s="7">
        <v>165.12621629718944</v>
      </c>
      <c r="T109" s="7">
        <v>208.10795519912483</v>
      </c>
      <c r="U109" s="7">
        <v>211.67507503237167</v>
      </c>
      <c r="V109" s="7">
        <v>224.69184529778937</v>
      </c>
      <c r="W109" s="7">
        <v>252.90353448434985</v>
      </c>
      <c r="X109" s="27">
        <v>254.08693959174326</v>
      </c>
      <c r="Y109" s="46">
        <f t="shared" si="19"/>
        <v>230.05576678065626</v>
      </c>
      <c r="Z109" s="47">
        <f t="shared" si="20"/>
        <v>12.658521545679251</v>
      </c>
      <c r="AA109" s="34">
        <f t="shared" si="21"/>
        <v>41.983566367647761</v>
      </c>
      <c r="AB109" s="16">
        <f t="shared" si="38"/>
        <v>67</v>
      </c>
      <c r="AC109" s="7">
        <v>154.89785391922166</v>
      </c>
      <c r="AD109" s="7">
        <v>122.80702309092047</v>
      </c>
      <c r="AE109" s="7">
        <v>114.22594781224223</v>
      </c>
      <c r="AF109" s="7">
        <v>118.47387746352599</v>
      </c>
      <c r="AG109" s="7">
        <v>117.57847081420852</v>
      </c>
      <c r="AH109" s="7">
        <v>154.85088228770238</v>
      </c>
      <c r="AI109" s="7">
        <v>114.8885746453</v>
      </c>
      <c r="AJ109" s="7">
        <v>184.59360347740278</v>
      </c>
      <c r="AK109" s="7">
        <v>110.85493348123796</v>
      </c>
      <c r="AL109" s="7">
        <v>187.67173824247928</v>
      </c>
      <c r="AM109" s="46">
        <f t="shared" si="22"/>
        <v>138.08429052342413</v>
      </c>
      <c r="AN109" s="47">
        <f t="shared" si="23"/>
        <v>9.4710067256045889</v>
      </c>
      <c r="AO109" s="17">
        <f t="shared" si="24"/>
        <v>29.949952987683865</v>
      </c>
      <c r="AP109" s="16">
        <f t="shared" si="39"/>
        <v>67</v>
      </c>
      <c r="AQ109" s="7">
        <v>231.27749708002682</v>
      </c>
      <c r="AR109" s="7">
        <v>250.56390722570993</v>
      </c>
      <c r="AS109" s="7">
        <v>223.88322723050766</v>
      </c>
      <c r="AT109" s="7">
        <v>179.3737144178279</v>
      </c>
      <c r="AU109" s="7">
        <v>166.76488157734008</v>
      </c>
      <c r="AV109" s="7">
        <v>274.28968072618545</v>
      </c>
      <c r="AW109" s="7">
        <v>396.67917372401951</v>
      </c>
      <c r="AX109" s="7">
        <v>179.08032260956432</v>
      </c>
      <c r="AY109" s="7">
        <v>193.24222253507796</v>
      </c>
      <c r="AZ109" s="7">
        <v>221.54151573569138</v>
      </c>
      <c r="BA109" s="46">
        <f t="shared" si="25"/>
        <v>231.6696142861951</v>
      </c>
      <c r="BB109" s="47">
        <f t="shared" si="26"/>
        <v>21.279818958431292</v>
      </c>
      <c r="BC109" s="17">
        <f t="shared" si="27"/>
        <v>67.292696104674832</v>
      </c>
    </row>
    <row r="110" spans="1:55" s="4" customFormat="1">
      <c r="A110" s="16">
        <f t="shared" si="36"/>
        <v>68</v>
      </c>
      <c r="B110" s="7">
        <v>263.82042700062573</v>
      </c>
      <c r="C110" s="7">
        <v>295.25211205308352</v>
      </c>
      <c r="D110" s="7">
        <v>317.39117972950493</v>
      </c>
      <c r="E110" s="7">
        <v>249.62114297295039</v>
      </c>
      <c r="F110" s="7">
        <v>229.79651267147503</v>
      </c>
      <c r="G110" s="7">
        <v>190.2437802</v>
      </c>
      <c r="H110" s="7">
        <v>224.03245299519017</v>
      </c>
      <c r="I110" s="7">
        <v>259.40269645417766</v>
      </c>
      <c r="J110" s="46">
        <f t="shared" si="34"/>
        <v>253.69503800962593</v>
      </c>
      <c r="K110" s="47">
        <f t="shared" si="18"/>
        <v>14.275951895746433</v>
      </c>
      <c r="L110" s="34">
        <f t="shared" si="35"/>
        <v>40.378489573501007</v>
      </c>
      <c r="M110" s="16">
        <f t="shared" si="37"/>
        <v>68</v>
      </c>
      <c r="N110" s="7">
        <v>192.83051799438977</v>
      </c>
      <c r="O110" s="7">
        <v>250.99118821523544</v>
      </c>
      <c r="P110" s="7">
        <v>230.11674376218835</v>
      </c>
      <c r="Q110" s="7">
        <v>203.63638085873384</v>
      </c>
      <c r="R110" s="27">
        <v>322.00711530360246</v>
      </c>
      <c r="S110" s="7">
        <v>173.81526030274514</v>
      </c>
      <c r="T110" s="7">
        <v>213.88625835221254</v>
      </c>
      <c r="U110" s="7">
        <v>211.39129341579428</v>
      </c>
      <c r="V110" s="7">
        <v>221.3524134796337</v>
      </c>
      <c r="W110" s="7">
        <v>261.13611217283579</v>
      </c>
      <c r="X110" s="27">
        <v>244.3802414100935</v>
      </c>
      <c r="Y110" s="46">
        <f t="shared" si="19"/>
        <v>229.59486593340591</v>
      </c>
      <c r="Z110" s="47">
        <f t="shared" si="20"/>
        <v>12.058361639693658</v>
      </c>
      <c r="AA110" s="34">
        <f t="shared" si="21"/>
        <v>39.993061145278574</v>
      </c>
      <c r="AB110" s="16">
        <f t="shared" si="38"/>
        <v>68</v>
      </c>
      <c r="AC110" s="7">
        <v>156.09863060416492</v>
      </c>
      <c r="AD110" s="7">
        <v>127.8940321</v>
      </c>
      <c r="AE110" s="7">
        <v>131.35983624112291</v>
      </c>
      <c r="AF110" s="7">
        <v>124.664536271873</v>
      </c>
      <c r="AG110" s="7">
        <v>112.46635624997035</v>
      </c>
      <c r="AH110" s="7">
        <v>161.2648285724637</v>
      </c>
      <c r="AI110" s="7">
        <v>132.57574505079899</v>
      </c>
      <c r="AJ110" s="7">
        <v>175.29235617863864</v>
      </c>
      <c r="AK110" s="7">
        <v>108.52303039599873</v>
      </c>
      <c r="AL110" s="7">
        <v>180.56295453570849</v>
      </c>
      <c r="AM110" s="46">
        <f t="shared" si="22"/>
        <v>141.07023062007397</v>
      </c>
      <c r="AN110" s="47">
        <f t="shared" si="23"/>
        <v>8.0630933149741697</v>
      </c>
      <c r="AO110" s="17">
        <f t="shared" si="24"/>
        <v>25.497739861795818</v>
      </c>
      <c r="AP110" s="16">
        <f t="shared" si="39"/>
        <v>68</v>
      </c>
      <c r="AQ110" s="7">
        <v>222.46700628000485</v>
      </c>
      <c r="AR110" s="7">
        <v>231.6259105882875</v>
      </c>
      <c r="AS110" s="7">
        <v>230.66755920396167</v>
      </c>
      <c r="AT110" s="7">
        <v>183.85807856262218</v>
      </c>
      <c r="AU110" s="7">
        <v>169.93129225289374</v>
      </c>
      <c r="AV110" s="7">
        <v>282.08478105033794</v>
      </c>
      <c r="AW110" s="7">
        <v>398.35632605563814</v>
      </c>
      <c r="AX110" s="7">
        <v>183.43485729210894</v>
      </c>
      <c r="AY110" s="7">
        <v>198.27448325203804</v>
      </c>
      <c r="AZ110" s="7">
        <v>221.60134163390381</v>
      </c>
      <c r="BA110" s="46">
        <f t="shared" si="25"/>
        <v>232.2301636171797</v>
      </c>
      <c r="BB110" s="47">
        <f t="shared" si="26"/>
        <v>21.094881109553985</v>
      </c>
      <c r="BC110" s="17">
        <f t="shared" si="27"/>
        <v>66.707871276650522</v>
      </c>
    </row>
    <row r="111" spans="1:55" s="4" customFormat="1">
      <c r="A111" s="16">
        <f t="shared" si="36"/>
        <v>69</v>
      </c>
      <c r="B111" s="7">
        <v>247.3315328668788</v>
      </c>
      <c r="C111" s="7">
        <v>297.62810804274</v>
      </c>
      <c r="D111" s="7">
        <v>298.93401750695676</v>
      </c>
      <c r="E111" s="7">
        <v>227.89015080584858</v>
      </c>
      <c r="F111" s="7">
        <v>216.45840668443532</v>
      </c>
      <c r="G111" s="7">
        <v>204.330987432</v>
      </c>
      <c r="H111" s="7">
        <v>217.95093135111497</v>
      </c>
      <c r="I111" s="7">
        <v>266.93887440615231</v>
      </c>
      <c r="J111" s="46">
        <f t="shared" si="34"/>
        <v>247.18287613701588</v>
      </c>
      <c r="K111" s="47">
        <f t="shared" si="18"/>
        <v>13.106852663061032</v>
      </c>
      <c r="L111" s="34">
        <f t="shared" si="35"/>
        <v>37.07177759225366</v>
      </c>
      <c r="M111" s="16">
        <f t="shared" si="37"/>
        <v>69</v>
      </c>
      <c r="N111" s="7">
        <v>222.905024677928</v>
      </c>
      <c r="O111" s="7">
        <v>239.37123601500247</v>
      </c>
      <c r="P111" s="7">
        <v>233.26901334329145</v>
      </c>
      <c r="Q111" s="7">
        <v>201.15301798162992</v>
      </c>
      <c r="R111" s="27">
        <v>344.72233488703085</v>
      </c>
      <c r="S111" s="7">
        <v>174.90640119777851</v>
      </c>
      <c r="T111" s="7">
        <v>204.43087910601636</v>
      </c>
      <c r="U111" s="7">
        <v>203.32883709639182</v>
      </c>
      <c r="V111" s="7">
        <v>214.62632503394113</v>
      </c>
      <c r="W111" s="7">
        <v>265.05271912662499</v>
      </c>
      <c r="X111" s="27">
        <v>251.72360084578369</v>
      </c>
      <c r="Y111" s="46">
        <f t="shared" si="19"/>
        <v>232.317217210129</v>
      </c>
      <c r="Z111" s="47">
        <f t="shared" si="20"/>
        <v>13.625022624221934</v>
      </c>
      <c r="AA111" s="34">
        <f t="shared" si="21"/>
        <v>45.189087804647649</v>
      </c>
      <c r="AB111" s="16">
        <f t="shared" si="38"/>
        <v>69</v>
      </c>
      <c r="AC111" s="7">
        <v>158.50009227058251</v>
      </c>
      <c r="AD111" s="7">
        <v>118.42105490083112</v>
      </c>
      <c r="AE111" s="7">
        <v>125.64853510755518</v>
      </c>
      <c r="AF111" s="7">
        <v>124.664536271873</v>
      </c>
      <c r="AG111" s="7">
        <v>122.69058537844668</v>
      </c>
      <c r="AH111" s="7">
        <v>161.2648285724637</v>
      </c>
      <c r="AI111" s="7">
        <v>121.21211550576942</v>
      </c>
      <c r="AJ111" s="7">
        <v>186.02450163743686</v>
      </c>
      <c r="AK111" s="7">
        <v>107.44677625031474</v>
      </c>
      <c r="AL111" s="7">
        <v>182.83778222776002</v>
      </c>
      <c r="AM111" s="46">
        <f t="shared" si="22"/>
        <v>140.87108081230332</v>
      </c>
      <c r="AN111" s="47">
        <f t="shared" si="23"/>
        <v>9.0426726299396556</v>
      </c>
      <c r="AO111" s="17">
        <f t="shared" si="24"/>
        <v>28.595441645874221</v>
      </c>
      <c r="AP111" s="16">
        <f t="shared" si="39"/>
        <v>69</v>
      </c>
      <c r="AQ111" s="7">
        <v>226.43172275747489</v>
      </c>
      <c r="AR111" s="7">
        <v>223.85651970536634</v>
      </c>
      <c r="AS111" s="7">
        <v>226.53793451220793</v>
      </c>
      <c r="AT111" s="7">
        <v>183.45031745231961</v>
      </c>
      <c r="AU111" s="7">
        <v>166.23702979542679</v>
      </c>
      <c r="AV111" s="7">
        <v>275.75129072289212</v>
      </c>
      <c r="AW111" s="7">
        <v>389.5504965149849</v>
      </c>
      <c r="AX111" s="7">
        <v>177.99145900380833</v>
      </c>
      <c r="AY111" s="7">
        <v>185.69368809552998</v>
      </c>
      <c r="AZ111" s="7">
        <v>217.59893547662941</v>
      </c>
      <c r="BA111" s="46">
        <f t="shared" si="25"/>
        <v>227.30993940366403</v>
      </c>
      <c r="BB111" s="47">
        <f t="shared" si="26"/>
        <v>20.708010113630952</v>
      </c>
      <c r="BC111" s="17">
        <f t="shared" si="27"/>
        <v>65.484477768876019</v>
      </c>
    </row>
    <row r="112" spans="1:55" s="4" customFormat="1">
      <c r="A112" s="16">
        <f t="shared" si="36"/>
        <v>70</v>
      </c>
      <c r="B112" s="7">
        <v>264.99810678321836</v>
      </c>
      <c r="C112" s="7">
        <v>296.12745793456514</v>
      </c>
      <c r="D112" s="7">
        <v>314.85793196647955</v>
      </c>
      <c r="E112" s="7">
        <v>264.10850589723242</v>
      </c>
      <c r="F112" s="7">
        <v>235.13178171964762</v>
      </c>
      <c r="G112" s="7">
        <v>195.24637892000001</v>
      </c>
      <c r="H112" s="7">
        <v>221.21799737647575</v>
      </c>
      <c r="I112" s="7">
        <v>260.98925296473743</v>
      </c>
      <c r="J112" s="46">
        <f t="shared" si="34"/>
        <v>256.58467669529455</v>
      </c>
      <c r="K112" s="47">
        <f t="shared" si="18"/>
        <v>13.744877886677667</v>
      </c>
      <c r="L112" s="34">
        <f t="shared" si="35"/>
        <v>38.876385441003208</v>
      </c>
      <c r="M112" s="16">
        <f t="shared" si="37"/>
        <v>70</v>
      </c>
      <c r="N112" s="7">
        <v>221.13582060163145</v>
      </c>
      <c r="O112" s="7">
        <v>238.20922853441235</v>
      </c>
      <c r="P112" s="7">
        <v>235.37051795020406</v>
      </c>
      <c r="Q112" s="7">
        <v>205.12640565974581</v>
      </c>
      <c r="R112" s="27">
        <v>327.74829781477661</v>
      </c>
      <c r="S112" s="7">
        <v>177.77062086292332</v>
      </c>
      <c r="T112" s="7">
        <v>212.31034993420397</v>
      </c>
      <c r="U112" s="7">
        <v>213.30049386166073</v>
      </c>
      <c r="V112" s="7">
        <v>220.0604501414085</v>
      </c>
      <c r="W112" s="7">
        <v>263.52079790342367</v>
      </c>
      <c r="X112" s="27">
        <v>242.01690266413394</v>
      </c>
      <c r="Y112" s="46">
        <f t="shared" si="19"/>
        <v>232.4154441753204</v>
      </c>
      <c r="Z112" s="47">
        <f t="shared" si="20"/>
        <v>11.666036438524138</v>
      </c>
      <c r="AA112" s="34">
        <f t="shared" si="21"/>
        <v>38.691865657198576</v>
      </c>
      <c r="AB112" s="16">
        <f t="shared" si="38"/>
        <v>70</v>
      </c>
      <c r="AC112" s="7">
        <v>150.89527261136658</v>
      </c>
      <c r="AD112" s="7">
        <v>122.80702309092047</v>
      </c>
      <c r="AE112" s="7">
        <v>134.21548680790681</v>
      </c>
      <c r="AF112" s="7">
        <v>118.47387746352599</v>
      </c>
      <c r="AG112" s="7">
        <v>130.43789021233999</v>
      </c>
      <c r="AH112" s="7">
        <v>182.33919948844616</v>
      </c>
      <c r="AI112" s="7">
        <v>117.42423899075956</v>
      </c>
      <c r="AJ112" s="7">
        <v>192.46388579841161</v>
      </c>
      <c r="AK112" s="7">
        <v>107.62614812067727</v>
      </c>
      <c r="AL112" s="7">
        <v>187.67175165984821</v>
      </c>
      <c r="AM112" s="46">
        <f t="shared" si="22"/>
        <v>144.4354774244203</v>
      </c>
      <c r="AN112" s="47">
        <f t="shared" si="23"/>
        <v>10.100183503131033</v>
      </c>
      <c r="AO112" s="17">
        <f t="shared" si="24"/>
        <v>31.939584655552473</v>
      </c>
      <c r="AP112" s="16">
        <f t="shared" si="39"/>
        <v>70</v>
      </c>
      <c r="AQ112" s="7">
        <v>218.06166924506957</v>
      </c>
      <c r="AR112" s="7">
        <v>229.19798623030707</v>
      </c>
      <c r="AS112" s="7">
        <v>228.60273885495164</v>
      </c>
      <c r="AT112" s="7">
        <v>174.48159438588411</v>
      </c>
      <c r="AU112" s="7">
        <v>161.48744560100204</v>
      </c>
      <c r="AV112" s="7">
        <v>263.57143384459567</v>
      </c>
      <c r="AW112" s="7">
        <v>396.67892722200077</v>
      </c>
      <c r="AX112" s="7">
        <v>181.80202175371463</v>
      </c>
      <c r="AY112" s="7">
        <v>190.72609748637967</v>
      </c>
      <c r="AZ112" s="7">
        <v>216.1216969801099</v>
      </c>
      <c r="BA112" s="46">
        <f t="shared" si="25"/>
        <v>226.07316116040153</v>
      </c>
      <c r="BB112" s="47">
        <f t="shared" si="26"/>
        <v>21.27444474171493</v>
      </c>
      <c r="BC112" s="17">
        <f t="shared" si="27"/>
        <v>67.275701339211778</v>
      </c>
    </row>
    <row r="113" spans="1:55" s="4" customFormat="1">
      <c r="A113" s="16">
        <f t="shared" si="36"/>
        <v>71</v>
      </c>
      <c r="B113" s="7">
        <v>259.6981873786674</v>
      </c>
      <c r="C113" s="7">
        <v>297.37800418389287</v>
      </c>
      <c r="D113" s="7">
        <v>313.77222174001815</v>
      </c>
      <c r="E113" s="7">
        <v>247.81022913483031</v>
      </c>
      <c r="F113" s="7">
        <v>215.69622896148522</v>
      </c>
      <c r="G113" s="7">
        <v>195.24637892000001</v>
      </c>
      <c r="H113" s="7">
        <v>225.51509400961959</v>
      </c>
      <c r="I113" s="7">
        <v>270.90528212389256</v>
      </c>
      <c r="J113" s="46">
        <f t="shared" si="34"/>
        <v>253.25270330655081</v>
      </c>
      <c r="K113" s="47">
        <f t="shared" si="18"/>
        <v>14.353340838988125</v>
      </c>
      <c r="L113" s="34">
        <f t="shared" si="35"/>
        <v>40.59737855972125</v>
      </c>
      <c r="M113" s="16">
        <f t="shared" si="37"/>
        <v>71</v>
      </c>
      <c r="N113" s="7">
        <v>199.9067209828562</v>
      </c>
      <c r="O113" s="7">
        <v>241.6952019339154</v>
      </c>
      <c r="P113" s="7">
        <v>245.35269334219078</v>
      </c>
      <c r="Q113" s="7">
        <v>204.13305186198806</v>
      </c>
      <c r="R113" s="27">
        <v>335.23681735468512</v>
      </c>
      <c r="S113" s="7">
        <v>173.67887848414506</v>
      </c>
      <c r="T113" s="7">
        <v>219.66450212042093</v>
      </c>
      <c r="U113" s="7">
        <v>201.41963665052532</v>
      </c>
      <c r="V113" s="7">
        <v>211.70232605808232</v>
      </c>
      <c r="W113" s="7">
        <v>243.73977815578192</v>
      </c>
      <c r="X113" s="27">
        <v>254.08693959174326</v>
      </c>
      <c r="Y113" s="46">
        <f t="shared" si="19"/>
        <v>230.05604968512134</v>
      </c>
      <c r="Z113" s="47">
        <f t="shared" si="20"/>
        <v>12.870486325337927</v>
      </c>
      <c r="AA113" s="34">
        <f t="shared" si="21"/>
        <v>42.686574010545939</v>
      </c>
      <c r="AB113" s="16">
        <f t="shared" si="38"/>
        <v>71</v>
      </c>
      <c r="AC113" s="7">
        <v>160.50142877624447</v>
      </c>
      <c r="AD113" s="7">
        <v>122.80702309092047</v>
      </c>
      <c r="AE113" s="7">
        <v>105.65899611189063</v>
      </c>
      <c r="AF113" s="7">
        <v>121.58971835033583</v>
      </c>
      <c r="AG113" s="7">
        <v>132.91479105502742</v>
      </c>
      <c r="AH113" s="7">
        <v>182.33919948844616</v>
      </c>
      <c r="AI113" s="7">
        <v>127.84091057794569</v>
      </c>
      <c r="AJ113" s="7">
        <v>180.65844060113895</v>
      </c>
      <c r="AK113" s="7">
        <v>104.75612483964866</v>
      </c>
      <c r="AL113" s="7">
        <v>179.99425935289344</v>
      </c>
      <c r="AM113" s="46">
        <f t="shared" si="22"/>
        <v>141.90608922444918</v>
      </c>
      <c r="AN113" s="47">
        <f t="shared" si="23"/>
        <v>9.8224516391571068</v>
      </c>
      <c r="AO113" s="17">
        <f t="shared" si="24"/>
        <v>31.061319386590799</v>
      </c>
      <c r="AP113" s="16">
        <f t="shared" si="39"/>
        <v>71</v>
      </c>
      <c r="AQ113" s="7">
        <v>232.59910376828537</v>
      </c>
      <c r="AR113" s="7">
        <v>234.0538569045238</v>
      </c>
      <c r="AS113" s="7">
        <v>226.24299104586279</v>
      </c>
      <c r="AT113" s="7">
        <v>176.92777453437554</v>
      </c>
      <c r="AU113" s="7">
        <v>164.65393582382001</v>
      </c>
      <c r="AV113" s="7">
        <v>270.63576359350844</v>
      </c>
      <c r="AW113" s="7">
        <v>397.93705456421549</v>
      </c>
      <c r="AX113" s="7">
        <v>181.25775363346429</v>
      </c>
      <c r="AY113" s="7">
        <v>194.30031336814932</v>
      </c>
      <c r="AZ113" s="7">
        <v>219.52156024133987</v>
      </c>
      <c r="BA113" s="46">
        <f t="shared" si="25"/>
        <v>229.8130107477545</v>
      </c>
      <c r="BB113" s="47">
        <f t="shared" si="26"/>
        <v>21.275420159487389</v>
      </c>
      <c r="BC113" s="17">
        <f t="shared" si="27"/>
        <v>67.27878588104295</v>
      </c>
    </row>
    <row r="114" spans="1:55" s="4" customFormat="1">
      <c r="A114" s="16">
        <f t="shared" si="36"/>
        <v>72</v>
      </c>
      <c r="B114" s="7">
        <v>253.8092865038299</v>
      </c>
      <c r="C114" s="7">
        <v>295.5021827364327</v>
      </c>
      <c r="D114" s="7">
        <v>303.27699097185922</v>
      </c>
      <c r="E114" s="7">
        <v>236.94471999644912</v>
      </c>
      <c r="F114" s="7">
        <v>204.26355478805979</v>
      </c>
      <c r="G114" s="7">
        <v>202.24637892000001</v>
      </c>
      <c r="H114" s="7">
        <v>221.94627896808043</v>
      </c>
      <c r="I114" s="7">
        <v>253.05645725886592</v>
      </c>
      <c r="J114" s="46">
        <f t="shared" si="34"/>
        <v>246.38073126794714</v>
      </c>
      <c r="K114" s="47">
        <f t="shared" si="18"/>
        <v>13.467970265984743</v>
      </c>
      <c r="L114" s="34">
        <f t="shared" si="35"/>
        <v>38.093172415586409</v>
      </c>
      <c r="M114" s="16">
        <f t="shared" si="37"/>
        <v>72</v>
      </c>
      <c r="N114" s="7">
        <v>210.52133212391578</v>
      </c>
      <c r="O114" s="7">
        <v>259.12516701596536</v>
      </c>
      <c r="P114" s="7">
        <v>239.57348915182695</v>
      </c>
      <c r="Q114" s="7">
        <v>207.11308181192973</v>
      </c>
      <c r="R114" s="27">
        <v>317.76358251953354</v>
      </c>
      <c r="S114" s="7">
        <v>176.13392391141201</v>
      </c>
      <c r="T114" s="7">
        <v>217.03802768032619</v>
      </c>
      <c r="U114" s="7">
        <v>229.42542188696964</v>
      </c>
      <c r="V114" s="7">
        <v>227.71537773540194</v>
      </c>
      <c r="W114" s="7">
        <v>259.86526118931107</v>
      </c>
      <c r="X114" s="27">
        <v>249.10691890201264</v>
      </c>
      <c r="Y114" s="46">
        <f t="shared" si="19"/>
        <v>235.76196217532777</v>
      </c>
      <c r="Z114" s="47">
        <f t="shared" si="20"/>
        <v>11.083372229034739</v>
      </c>
      <c r="AA114" s="34">
        <f t="shared" si="21"/>
        <v>36.759387095553201</v>
      </c>
      <c r="AB114" s="16">
        <f t="shared" si="38"/>
        <v>72</v>
      </c>
      <c r="AC114" s="7">
        <v>153.69718040068094</v>
      </c>
      <c r="AD114" s="7">
        <v>115.62999729980177</v>
      </c>
      <c r="AE114" s="7">
        <v>128.50418567433906</v>
      </c>
      <c r="AF114" s="7">
        <v>115.47382938721</v>
      </c>
      <c r="AG114" s="7">
        <v>127.80267649078922</v>
      </c>
      <c r="AH114" s="7">
        <v>157.59971190605631</v>
      </c>
      <c r="AI114" s="7">
        <v>113.63636247574971</v>
      </c>
      <c r="AJ114" s="7">
        <v>179.58526781633492</v>
      </c>
      <c r="AK114" s="7">
        <v>106.54989397499328</v>
      </c>
      <c r="AL114" s="7">
        <v>185.11258308507362</v>
      </c>
      <c r="AM114" s="46">
        <f t="shared" si="22"/>
        <v>138.35916885110288</v>
      </c>
      <c r="AN114" s="47">
        <f t="shared" si="23"/>
        <v>9.0448803340402737</v>
      </c>
      <c r="AO114" s="17">
        <f t="shared" si="24"/>
        <v>28.602423019231868</v>
      </c>
      <c r="AP114" s="16">
        <f t="shared" si="39"/>
        <v>72</v>
      </c>
      <c r="AQ114" s="7">
        <v>234.36128320448356</v>
      </c>
      <c r="AR114" s="7">
        <v>240.36657002655249</v>
      </c>
      <c r="AS114" s="7">
        <v>231.25754217424932</v>
      </c>
      <c r="AT114" s="7">
        <v>178.150796707632</v>
      </c>
      <c r="AU114" s="7">
        <v>162.01522579037743</v>
      </c>
      <c r="AV114" s="7">
        <v>259.43032408909619</v>
      </c>
      <c r="AW114" s="7">
        <v>388.29262515563568</v>
      </c>
      <c r="AX114" s="7">
        <v>176.90290717448599</v>
      </c>
      <c r="AY114" s="7">
        <v>192.79058311719996</v>
      </c>
      <c r="AZ114" s="7">
        <v>218.00987995165391</v>
      </c>
      <c r="BA114" s="46">
        <f t="shared" si="25"/>
        <v>228.15777373913664</v>
      </c>
      <c r="BB114" s="47">
        <f t="shared" si="26"/>
        <v>20.459907546428017</v>
      </c>
      <c r="BC114" s="17">
        <f t="shared" si="27"/>
        <v>64.699908563179761</v>
      </c>
    </row>
    <row r="115" spans="1:55" s="4" customFormat="1">
      <c r="A115" s="16">
        <f t="shared" si="36"/>
        <v>73</v>
      </c>
      <c r="B115" s="7">
        <v>257.34267336367463</v>
      </c>
      <c r="C115" s="7">
        <v>287.9989570771819</v>
      </c>
      <c r="D115" s="7">
        <v>290.97211551013572</v>
      </c>
      <c r="E115" s="7">
        <v>249.62114297295039</v>
      </c>
      <c r="F115" s="7">
        <v>212.26641671444884</v>
      </c>
      <c r="G115" s="7">
        <v>189.46379212100001</v>
      </c>
      <c r="H115" s="7">
        <v>222.05744556187148</v>
      </c>
      <c r="I115" s="7">
        <v>262.57583578144249</v>
      </c>
      <c r="J115" s="46">
        <f t="shared" si="34"/>
        <v>246.53729738783821</v>
      </c>
      <c r="K115" s="47">
        <f t="shared" si="18"/>
        <v>12.753266153173739</v>
      </c>
      <c r="L115" s="34">
        <f t="shared" si="35"/>
        <v>36.071683916744107</v>
      </c>
      <c r="M115" s="16">
        <f t="shared" si="37"/>
        <v>73</v>
      </c>
      <c r="N115" s="7">
        <v>205.21408788505801</v>
      </c>
      <c r="O115" s="7">
        <v>254.47718613587222</v>
      </c>
      <c r="P115" s="7">
        <v>237.99738287042715</v>
      </c>
      <c r="Q115" s="7">
        <v>199.66299318061803</v>
      </c>
      <c r="R115" s="27">
        <v>315.76667482855703</v>
      </c>
      <c r="S115" s="7">
        <v>170.81467526590174</v>
      </c>
      <c r="T115" s="7">
        <v>221.76572918040009</v>
      </c>
      <c r="U115" s="7">
        <v>219.31187181098662</v>
      </c>
      <c r="V115" s="7">
        <v>214.11532403820829</v>
      </c>
      <c r="W115" s="7">
        <v>254.0504774419845</v>
      </c>
      <c r="X115" s="27">
        <v>250.41526761808103</v>
      </c>
      <c r="Y115" s="46">
        <f t="shared" si="19"/>
        <v>231.23560638691771</v>
      </c>
      <c r="Z115" s="47">
        <f t="shared" si="20"/>
        <v>11.469076313809166</v>
      </c>
      <c r="AA115" s="34">
        <f t="shared" si="21"/>
        <v>38.038622824857406</v>
      </c>
      <c r="AB115" s="16">
        <f t="shared" si="38"/>
        <v>73</v>
      </c>
      <c r="AC115" s="7">
        <v>149.29426759926523</v>
      </c>
      <c r="AD115" s="7">
        <v>131.57895947109918</v>
      </c>
      <c r="AE115" s="7">
        <v>134.21548680790681</v>
      </c>
      <c r="AF115" s="7">
        <v>128.34469827618597</v>
      </c>
      <c r="AG115" s="7">
        <v>120.43780298712301</v>
      </c>
      <c r="AH115" s="7">
        <v>161.2648285724637</v>
      </c>
      <c r="AI115" s="7">
        <v>132.57574505079899</v>
      </c>
      <c r="AJ115" s="7">
        <v>184.95135223883526</v>
      </c>
      <c r="AK115" s="7">
        <v>107.08801875548441</v>
      </c>
      <c r="AL115" s="7">
        <v>178.00379937830289</v>
      </c>
      <c r="AM115" s="46">
        <f t="shared" si="22"/>
        <v>142.77549591374654</v>
      </c>
      <c r="AN115" s="47">
        <f t="shared" si="23"/>
        <v>7.9496146669226668</v>
      </c>
      <c r="AO115" s="17">
        <f t="shared" si="24"/>
        <v>25.138888868156442</v>
      </c>
      <c r="AP115" s="16">
        <f t="shared" si="39"/>
        <v>73</v>
      </c>
      <c r="AQ115" s="7">
        <v>224.22905822413438</v>
      </c>
      <c r="AR115" s="7">
        <v>207.83208719316016</v>
      </c>
      <c r="AS115" s="7">
        <v>218.27876516003158</v>
      </c>
      <c r="AT115" s="7">
        <v>180.18897548078178</v>
      </c>
      <c r="AU115" s="7">
        <v>158.32103492544837</v>
      </c>
      <c r="AV115" s="7">
        <v>256.50717294191026</v>
      </c>
      <c r="AW115" s="7">
        <v>373.19695529504611</v>
      </c>
      <c r="AX115" s="7">
        <v>181.25744185703064</v>
      </c>
      <c r="AY115" s="7">
        <v>192.84227915252242</v>
      </c>
      <c r="AZ115" s="7">
        <v>211.4664924887083</v>
      </c>
      <c r="BA115" s="46">
        <f t="shared" si="25"/>
        <v>220.41202627187741</v>
      </c>
      <c r="BB115" s="47">
        <f t="shared" si="26"/>
        <v>19.052515023768077</v>
      </c>
      <c r="BC115" s="17">
        <f t="shared" si="27"/>
        <v>60.249342629684215</v>
      </c>
    </row>
    <row r="116" spans="1:55" s="4" customFormat="1">
      <c r="A116" s="16">
        <f t="shared" si="36"/>
        <v>74</v>
      </c>
      <c r="B116" s="7">
        <v>251.45392693864471</v>
      </c>
      <c r="C116" s="7">
        <v>290.62512120321287</v>
      </c>
      <c r="D116" s="7">
        <v>305.44840406038992</v>
      </c>
      <c r="E116" s="7">
        <v>273.16307508783291</v>
      </c>
      <c r="F116" s="7">
        <v>202.73925764637744</v>
      </c>
      <c r="G116" s="7">
        <v>204.330987432</v>
      </c>
      <c r="H116" s="7">
        <v>225.06246611281156</v>
      </c>
      <c r="I116" s="7">
        <v>261.78254108482179</v>
      </c>
      <c r="J116" s="46">
        <f t="shared" si="34"/>
        <v>251.82572244576139</v>
      </c>
      <c r="K116" s="47">
        <f t="shared" si="18"/>
        <v>13.573113644679621</v>
      </c>
      <c r="L116" s="34">
        <f t="shared" si="35"/>
        <v>38.390562799874466</v>
      </c>
      <c r="M116" s="16">
        <f t="shared" si="37"/>
        <v>74</v>
      </c>
      <c r="N116" s="7">
        <v>226.4431875038332</v>
      </c>
      <c r="O116" s="7">
        <v>253.31517865528207</v>
      </c>
      <c r="P116" s="7">
        <v>237.99738287042715</v>
      </c>
      <c r="Q116" s="7">
        <v>205.8713925125449</v>
      </c>
      <c r="R116" s="27">
        <v>329.24603408078184</v>
      </c>
      <c r="S116" s="7">
        <v>168.90520028615143</v>
      </c>
      <c r="T116" s="7">
        <v>208.63322633319203</v>
      </c>
      <c r="U116" s="7">
        <v>201.27774834466211</v>
      </c>
      <c r="V116" s="7">
        <v>207.85336602106563</v>
      </c>
      <c r="W116" s="7">
        <v>262.50933948240919</v>
      </c>
      <c r="X116" s="27">
        <v>244.63358460790499</v>
      </c>
      <c r="Y116" s="46">
        <f t="shared" si="19"/>
        <v>231.51687642711403</v>
      </c>
      <c r="Z116" s="47">
        <f t="shared" si="20"/>
        <v>12.721640541166089</v>
      </c>
      <c r="AA116" s="34">
        <f t="shared" si="21"/>
        <v>42.192908392821735</v>
      </c>
      <c r="AB116" s="16">
        <f t="shared" si="38"/>
        <v>74</v>
      </c>
      <c r="AC116" s="7">
        <v>148.49382240788259</v>
      </c>
      <c r="AD116" s="7">
        <v>118.890432</v>
      </c>
      <c r="AE116" s="7">
        <v>119.93723397398743</v>
      </c>
      <c r="AF116" s="7">
        <v>131.60506452155423</v>
      </c>
      <c r="AG116" s="7">
        <v>127.80267649078922</v>
      </c>
      <c r="AH116" s="7">
        <v>179.59036987009222</v>
      </c>
      <c r="AI116" s="7">
        <v>121.21211550576942</v>
      </c>
      <c r="AJ116" s="7">
        <v>181.1950871294901</v>
      </c>
      <c r="AK116" s="7">
        <v>111.03430993630225</v>
      </c>
      <c r="AL116" s="7">
        <v>185.3969440938501</v>
      </c>
      <c r="AM116" s="46">
        <f t="shared" si="22"/>
        <v>142.51580559297173</v>
      </c>
      <c r="AN116" s="47">
        <f t="shared" si="23"/>
        <v>9.1854602819825093</v>
      </c>
      <c r="AO116" s="17">
        <f t="shared" si="24"/>
        <v>29.046975848077235</v>
      </c>
      <c r="AP116" s="16">
        <f t="shared" si="39"/>
        <v>74</v>
      </c>
      <c r="AQ116" s="7">
        <v>235.68282614670784</v>
      </c>
      <c r="AR116" s="7">
        <v>226.77003991407076</v>
      </c>
      <c r="AS116" s="7">
        <v>230.37261173604998</v>
      </c>
      <c r="AT116" s="7">
        <v>183.85795843010263</v>
      </c>
      <c r="AU116" s="7">
        <v>156.21009712665474</v>
      </c>
      <c r="AV116" s="7">
        <v>255.77637023843116</v>
      </c>
      <c r="AW116" s="7">
        <v>374.45508263726094</v>
      </c>
      <c r="AX116" s="7">
        <v>172.00443173694643</v>
      </c>
      <c r="AY116" s="7">
        <v>194.40356738446829</v>
      </c>
      <c r="AZ116" s="7">
        <v>214.9108444328987</v>
      </c>
      <c r="BA116" s="46">
        <f t="shared" si="25"/>
        <v>224.44438297835913</v>
      </c>
      <c r="BB116" s="47">
        <f t="shared" si="26"/>
        <v>19.350056470575698</v>
      </c>
      <c r="BC116" s="17">
        <f t="shared" si="27"/>
        <v>61.190251299898129</v>
      </c>
    </row>
    <row r="117" spans="1:55" s="4" customFormat="1">
      <c r="A117" s="16">
        <f t="shared" si="36"/>
        <v>75</v>
      </c>
      <c r="B117" s="7">
        <v>264.99827410384319</v>
      </c>
      <c r="C117" s="7">
        <v>302.63027023189608</v>
      </c>
      <c r="D117" s="7">
        <v>304.362612825616</v>
      </c>
      <c r="E117" s="7">
        <v>227.89015080584858</v>
      </c>
      <c r="F117" s="7">
        <v>205.02577415687981</v>
      </c>
      <c r="G117" s="7">
        <v>195.24637892000001</v>
      </c>
      <c r="H117" s="7">
        <v>226.84688237866203</v>
      </c>
      <c r="I117" s="7">
        <v>262.97246668841206</v>
      </c>
      <c r="J117" s="46">
        <f t="shared" si="34"/>
        <v>248.74660126389472</v>
      </c>
      <c r="K117" s="47">
        <f t="shared" si="18"/>
        <v>14.730590357307426</v>
      </c>
      <c r="L117" s="34">
        <f t="shared" si="35"/>
        <v>41.664401330132996</v>
      </c>
      <c r="M117" s="16">
        <f t="shared" si="37"/>
        <v>75</v>
      </c>
      <c r="N117" s="7">
        <v>226.44306484048923</v>
      </c>
      <c r="O117" s="7">
        <v>245.18119985455215</v>
      </c>
      <c r="P117" s="7">
        <v>238.52273684837061</v>
      </c>
      <c r="Q117" s="7">
        <v>211.83149171659267</v>
      </c>
      <c r="R117" s="27">
        <v>339.23072303809892</v>
      </c>
      <c r="S117" s="7">
        <v>174.49724340680217</v>
      </c>
      <c r="T117" s="7">
        <v>220.71516315831391</v>
      </c>
      <c r="U117" s="7">
        <v>193.49905825533301</v>
      </c>
      <c r="V117" s="7">
        <v>209.47743901002301</v>
      </c>
      <c r="W117" s="7">
        <v>250.52617598708892</v>
      </c>
      <c r="X117" s="27">
        <v>244.3802414100935</v>
      </c>
      <c r="Y117" s="46">
        <f t="shared" si="19"/>
        <v>232.20950341143254</v>
      </c>
      <c r="Z117" s="47">
        <f t="shared" si="20"/>
        <v>12.817557537986021</v>
      </c>
      <c r="AA117" s="34">
        <f t="shared" si="21"/>
        <v>42.511029082291159</v>
      </c>
      <c r="AB117" s="16">
        <f t="shared" si="38"/>
        <v>75</v>
      </c>
      <c r="AC117" s="7">
        <v>153.6970657713448</v>
      </c>
      <c r="AD117" s="7">
        <v>122.80702309092047</v>
      </c>
      <c r="AE117" s="7">
        <v>107.69874223907266</v>
      </c>
      <c r="AF117" s="7">
        <v>124.664536271873</v>
      </c>
      <c r="AG117" s="7">
        <v>122.69058537844668</v>
      </c>
      <c r="AH117" s="7">
        <v>161.2648285724637</v>
      </c>
      <c r="AI117" s="7">
        <v>124.99999202077929</v>
      </c>
      <c r="AJ117" s="7">
        <v>180.12183750430663</v>
      </c>
      <c r="AK117" s="7">
        <v>107.26739979525044</v>
      </c>
      <c r="AL117" s="7">
        <v>183.12211640179862</v>
      </c>
      <c r="AM117" s="46">
        <f t="shared" si="22"/>
        <v>138.8334127046256</v>
      </c>
      <c r="AN117" s="47">
        <f t="shared" si="23"/>
        <v>8.9849611383863088</v>
      </c>
      <c r="AO117" s="17">
        <f t="shared" si="24"/>
        <v>28.412941885400077</v>
      </c>
      <c r="AP117" s="16">
        <f t="shared" si="39"/>
        <v>75</v>
      </c>
      <c r="AQ117" s="7">
        <v>225.55066491239296</v>
      </c>
      <c r="AR117" s="7">
        <v>254.44863011499046</v>
      </c>
      <c r="AS117" s="7">
        <v>216.21394881258814</v>
      </c>
      <c r="AT117" s="7">
        <v>180.59673659108429</v>
      </c>
      <c r="AU117" s="7">
        <v>151.46052088695643</v>
      </c>
      <c r="AV117" s="7">
        <v>262.84062655136808</v>
      </c>
      <c r="AW117" s="7">
        <v>384.51853703524455</v>
      </c>
      <c r="AX117" s="7">
        <v>179.62460631863632</v>
      </c>
      <c r="AY117" s="7">
        <v>195.5132161985361</v>
      </c>
      <c r="AZ117" s="7">
        <v>216.8896882851613</v>
      </c>
      <c r="BA117" s="46">
        <f t="shared" si="25"/>
        <v>226.76571757069587</v>
      </c>
      <c r="BB117" s="47">
        <f t="shared" si="26"/>
        <v>20.592743476395661</v>
      </c>
      <c r="BC117" s="17">
        <f t="shared" si="27"/>
        <v>65.119972656984132</v>
      </c>
    </row>
    <row r="118" spans="1:55" s="4" customFormat="1">
      <c r="A118" s="16">
        <f t="shared" si="36"/>
        <v>76</v>
      </c>
      <c r="B118" s="7">
        <v>257.34267336367463</v>
      </c>
      <c r="C118" s="7">
        <v>295.25207887758552</v>
      </c>
      <c r="D118" s="7">
        <v>294.95313647027069</v>
      </c>
      <c r="E118" s="7">
        <v>222.45738318182771</v>
      </c>
      <c r="F118" s="7">
        <v>214.55299152916899</v>
      </c>
      <c r="G118" s="7">
        <v>204.330987432</v>
      </c>
      <c r="H118" s="7">
        <v>223.29633581110627</v>
      </c>
      <c r="I118" s="7">
        <v>265.35231789559253</v>
      </c>
      <c r="J118" s="46">
        <f t="shared" si="34"/>
        <v>247.19223807015328</v>
      </c>
      <c r="K118" s="47">
        <f t="shared" si="18"/>
        <v>12.75378512616561</v>
      </c>
      <c r="L118" s="34">
        <f t="shared" si="35"/>
        <v>36.073151794031325</v>
      </c>
      <c r="M118" s="16">
        <f t="shared" si="37"/>
        <v>76</v>
      </c>
      <c r="N118" s="7">
        <v>210.52133212391578</v>
      </c>
      <c r="O118" s="7">
        <v>241.6952264550491</v>
      </c>
      <c r="P118" s="7">
        <v>232.21825470446805</v>
      </c>
      <c r="Q118" s="7">
        <v>200.90469820166859</v>
      </c>
      <c r="R118" s="27">
        <v>329.49563484351097</v>
      </c>
      <c r="S118" s="7">
        <v>174.49724340680217</v>
      </c>
      <c r="T118" s="7">
        <v>222.81628332551043</v>
      </c>
      <c r="U118" s="7">
        <v>213.30049386166073</v>
      </c>
      <c r="V118" s="7">
        <v>211.01156011701664</v>
      </c>
      <c r="W118" s="7">
        <v>253.62845469224413</v>
      </c>
      <c r="X118" s="27">
        <v>251.72360084578369</v>
      </c>
      <c r="Y118" s="46">
        <f t="shared" si="19"/>
        <v>231.07388932523915</v>
      </c>
      <c r="Z118" s="47">
        <f t="shared" si="20"/>
        <v>12.081603080920887</v>
      </c>
      <c r="AA118" s="34">
        <f t="shared" si="21"/>
        <v>40.07014428541639</v>
      </c>
      <c r="AB118" s="16">
        <f t="shared" si="38"/>
        <v>76</v>
      </c>
      <c r="AC118" s="7">
        <v>152.09606075924344</v>
      </c>
      <c r="AD118" s="7">
        <v>127.8940321</v>
      </c>
      <c r="AE118" s="7">
        <v>101.1715516377256</v>
      </c>
      <c r="AF118" s="7">
        <v>124.664536271873</v>
      </c>
      <c r="AG118" s="7">
        <v>117.57847081420852</v>
      </c>
      <c r="AH118" s="7">
        <v>153.01831870019765</v>
      </c>
      <c r="AI118" s="7">
        <v>132.57574505079899</v>
      </c>
      <c r="AJ118" s="7">
        <v>168.13754799429231</v>
      </c>
      <c r="AK118" s="7">
        <v>104.03860984998805</v>
      </c>
      <c r="AL118" s="7">
        <v>187.38739065107174</v>
      </c>
      <c r="AM118" s="46">
        <f t="shared" si="22"/>
        <v>136.85622638293992</v>
      </c>
      <c r="AN118" s="47">
        <f t="shared" si="23"/>
        <v>8.8158254197539048</v>
      </c>
      <c r="AO118" s="17">
        <f t="shared" si="24"/>
        <v>27.878087780832303</v>
      </c>
      <c r="AP118" s="16">
        <f t="shared" si="39"/>
        <v>76</v>
      </c>
      <c r="AQ118" s="7">
        <v>230.83699604637587</v>
      </c>
      <c r="AR118" s="7">
        <v>229.19798623030707</v>
      </c>
      <c r="AS118" s="7">
        <v>235.38708683467192</v>
      </c>
      <c r="AT118" s="7">
        <v>178.5583175528954</v>
      </c>
      <c r="AU118" s="7">
        <v>153.04368645110108</v>
      </c>
      <c r="AV118" s="7">
        <v>258.45593884345141</v>
      </c>
      <c r="AW118" s="7">
        <v>412.61318746966992</v>
      </c>
      <c r="AX118" s="7">
        <v>174.18153539559108</v>
      </c>
      <c r="AY118" s="7">
        <v>194.24861733282683</v>
      </c>
      <c r="AZ118" s="7">
        <v>218.22170661343989</v>
      </c>
      <c r="BA118" s="46">
        <f t="shared" si="25"/>
        <v>228.47450587703307</v>
      </c>
      <c r="BB118" s="47">
        <f t="shared" si="26"/>
        <v>22.916641527178708</v>
      </c>
      <c r="BC118" s="17">
        <f t="shared" si="27"/>
        <v>72.468783547484207</v>
      </c>
    </row>
    <row r="119" spans="1:55" s="4" customFormat="1">
      <c r="A119" s="16">
        <f t="shared" si="36"/>
        <v>77</v>
      </c>
      <c r="B119" s="7">
        <v>254.98713360704733</v>
      </c>
      <c r="C119" s="7">
        <v>289.8747805981107</v>
      </c>
      <c r="D119" s="7">
        <v>307.25789410172138</v>
      </c>
      <c r="E119" s="7">
        <v>226.07923696772843</v>
      </c>
      <c r="F119" s="7">
        <v>203.88249507869372</v>
      </c>
      <c r="G119" s="7">
        <v>189.46379212100001</v>
      </c>
      <c r="H119" s="7">
        <v>219.88882378662004</v>
      </c>
      <c r="I119" s="7">
        <v>269.71536309683864</v>
      </c>
      <c r="J119" s="46">
        <f t="shared" si="34"/>
        <v>245.14368991972003</v>
      </c>
      <c r="K119" s="47">
        <f t="shared" si="18"/>
        <v>14.85868203942867</v>
      </c>
      <c r="L119" s="34">
        <f t="shared" si="35"/>
        <v>42.026699318299094</v>
      </c>
      <c r="M119" s="16">
        <f t="shared" si="37"/>
        <v>77</v>
      </c>
      <c r="N119" s="7">
        <v>233.51939049229964</v>
      </c>
      <c r="O119" s="7">
        <v>218.45529753344945</v>
      </c>
      <c r="P119" s="7">
        <v>231.69283103748697</v>
      </c>
      <c r="Q119" s="7">
        <v>203.38806107877252</v>
      </c>
      <c r="R119" s="27">
        <v>325.00253515976061</v>
      </c>
      <c r="S119" s="7">
        <v>180.08927008055142</v>
      </c>
      <c r="T119" s="7">
        <v>206.5320230271646</v>
      </c>
      <c r="U119" s="7">
        <v>217.26078305925691</v>
      </c>
      <c r="V119" s="7">
        <v>215.4985824394407</v>
      </c>
      <c r="W119" s="7">
        <v>261.92785764417971</v>
      </c>
      <c r="X119" s="27">
        <v>250.41526761808103</v>
      </c>
      <c r="Y119" s="46">
        <f t="shared" si="19"/>
        <v>231.25289992458576</v>
      </c>
      <c r="Z119" s="47">
        <f t="shared" si="20"/>
        <v>11.566219815551019</v>
      </c>
      <c r="AA119" s="34">
        <f t="shared" si="21"/>
        <v>38.36081137095637</v>
      </c>
      <c r="AB119" s="16">
        <f t="shared" si="38"/>
        <v>77</v>
      </c>
      <c r="AC119" s="7">
        <v>148.09347945138836</v>
      </c>
      <c r="AD119" s="7">
        <v>131.57895947109918</v>
      </c>
      <c r="AE119" s="7">
        <v>102.80334554510675</v>
      </c>
      <c r="AF119" s="7">
        <v>128.34469827618597</v>
      </c>
      <c r="AG119" s="7">
        <v>112.46635624997035</v>
      </c>
      <c r="AH119" s="7">
        <v>165.84620076111824</v>
      </c>
      <c r="AI119" s="7">
        <v>121.21211550576942</v>
      </c>
      <c r="AJ119" s="7">
        <v>183.16264184053352</v>
      </c>
      <c r="AK119" s="7">
        <v>112.64869803188084</v>
      </c>
      <c r="AL119" s="7">
        <v>185.11258308507362</v>
      </c>
      <c r="AM119" s="46">
        <f t="shared" si="22"/>
        <v>139.12690782181261</v>
      </c>
      <c r="AN119" s="47">
        <f t="shared" si="23"/>
        <v>9.4713587860879223</v>
      </c>
      <c r="AO119" s="17">
        <f t="shared" si="24"/>
        <v>29.951066300685337</v>
      </c>
      <c r="AP119" s="16">
        <f t="shared" si="39"/>
        <v>77</v>
      </c>
      <c r="AQ119" s="7">
        <v>233.92071842479831</v>
      </c>
      <c r="AR119" s="7">
        <v>185.98059230528915</v>
      </c>
      <c r="AS119" s="7">
        <v>236.56696073921631</v>
      </c>
      <c r="AT119" s="7">
        <v>182.22739974212371</v>
      </c>
      <c r="AU119" s="7">
        <v>155.68239648454366</v>
      </c>
      <c r="AV119" s="7">
        <v>254.31476024172451</v>
      </c>
      <c r="AW119" s="7">
        <v>370.68095659348228</v>
      </c>
      <c r="AX119" s="7">
        <v>181.80170997728098</v>
      </c>
      <c r="AY119" s="7">
        <v>193.24222253507796</v>
      </c>
      <c r="AZ119" s="7">
        <v>211.14053643970936</v>
      </c>
      <c r="BA119" s="46">
        <f t="shared" si="25"/>
        <v>220.55582534832462</v>
      </c>
      <c r="BB119" s="47">
        <f t="shared" si="26"/>
        <v>19.241689774492443</v>
      </c>
      <c r="BC119" s="17">
        <f t="shared" si="27"/>
        <v>60.8475657177678</v>
      </c>
    </row>
    <row r="120" spans="1:55" s="4" customFormat="1">
      <c r="A120" s="16">
        <f t="shared" si="36"/>
        <v>78</v>
      </c>
      <c r="B120" s="7">
        <v>257.93151325497098</v>
      </c>
      <c r="C120" s="7">
        <v>291.5004981867238</v>
      </c>
      <c r="D120" s="7">
        <v>313.41024714207458</v>
      </c>
      <c r="E120" s="7">
        <v>238.75565994422976</v>
      </c>
      <c r="F120" s="7">
        <v>238.56155232081414</v>
      </c>
      <c r="G120" s="7">
        <v>204.330987432</v>
      </c>
      <c r="H120" s="7">
        <v>223.29633581110627</v>
      </c>
      <c r="I120" s="7">
        <v>263.76573507888736</v>
      </c>
      <c r="J120" s="46">
        <f t="shared" si="34"/>
        <v>253.94406614635085</v>
      </c>
      <c r="K120" s="47">
        <f t="shared" si="18"/>
        <v>12.625885791878606</v>
      </c>
      <c r="L120" s="34">
        <f t="shared" si="35"/>
        <v>35.711397847696979</v>
      </c>
      <c r="M120" s="16">
        <f t="shared" si="37"/>
        <v>78</v>
      </c>
      <c r="N120" s="7">
        <v>229.98135032973846</v>
      </c>
      <c r="O120" s="7">
        <v>248.66719777518887</v>
      </c>
      <c r="P120" s="7">
        <v>242.72582842196763</v>
      </c>
      <c r="Q120" s="7">
        <v>207.85807259514533</v>
      </c>
      <c r="R120" s="27">
        <v>332.99031266354035</v>
      </c>
      <c r="S120" s="7">
        <v>179.27092160479577</v>
      </c>
      <c r="T120" s="7">
        <v>214.41157699418318</v>
      </c>
      <c r="U120" s="7">
        <v>205.66369708304578</v>
      </c>
      <c r="V120" s="7">
        <v>223.66805642061124</v>
      </c>
      <c r="W120" s="7">
        <v>256.45775952950999</v>
      </c>
      <c r="X120" s="27">
        <v>249.36026209982415</v>
      </c>
      <c r="Y120" s="46">
        <f t="shared" si="19"/>
        <v>235.55045777432278</v>
      </c>
      <c r="Z120" s="47">
        <f t="shared" si="20"/>
        <v>11.981962826184715</v>
      </c>
      <c r="AA120" s="34">
        <f t="shared" si="21"/>
        <v>39.73967494644107</v>
      </c>
      <c r="AB120" s="16">
        <f t="shared" si="38"/>
        <v>78</v>
      </c>
      <c r="AC120" s="7">
        <v>144.49124110002751</v>
      </c>
      <c r="AD120" s="7">
        <v>129.0843902</v>
      </c>
      <c r="AE120" s="7">
        <v>79.958155982658312</v>
      </c>
      <c r="AF120" s="7">
        <v>127.605948746352</v>
      </c>
      <c r="AG120" s="7">
        <v>127.80267649078922</v>
      </c>
      <c r="AH120" s="7">
        <v>152.10204216074635</v>
      </c>
      <c r="AI120" s="7">
        <v>124.99999202077929</v>
      </c>
      <c r="AJ120" s="7">
        <v>177.79650730474225</v>
      </c>
      <c r="AK120" s="7">
        <v>109.24054538565935</v>
      </c>
      <c r="AL120" s="7">
        <v>162.0801397076317</v>
      </c>
      <c r="AM120" s="46">
        <f t="shared" si="22"/>
        <v>133.5161639099386</v>
      </c>
      <c r="AN120" s="47">
        <f t="shared" si="23"/>
        <v>8.7305612430770001</v>
      </c>
      <c r="AO120" s="17">
        <f t="shared" si="24"/>
        <v>27.608458779714276</v>
      </c>
      <c r="AP120" s="16">
        <f t="shared" si="39"/>
        <v>78</v>
      </c>
      <c r="AQ120" s="7">
        <v>229.95593820129395</v>
      </c>
      <c r="AR120" s="7">
        <v>224.82770042768644</v>
      </c>
      <c r="AS120" s="7">
        <v>240.40156193329381</v>
      </c>
      <c r="AT120" s="7">
        <v>181.81965952443329</v>
      </c>
      <c r="AU120" s="7">
        <v>155.15462424989471</v>
      </c>
      <c r="AV120" s="7">
        <v>269.17415359680177</v>
      </c>
      <c r="AW120" s="7">
        <v>384.9378085266672</v>
      </c>
      <c r="AX120" s="7">
        <v>177.99145900380833</v>
      </c>
      <c r="AY120" s="7">
        <v>198.27448325203804</v>
      </c>
      <c r="AZ120" s="7">
        <v>217.89161188184258</v>
      </c>
      <c r="BA120" s="46">
        <f t="shared" si="25"/>
        <v>228.042900059776</v>
      </c>
      <c r="BB120" s="47">
        <f t="shared" si="26"/>
        <v>20.390130735258897</v>
      </c>
      <c r="BC120" s="17">
        <f t="shared" si="27"/>
        <v>64.479254912021858</v>
      </c>
    </row>
    <row r="121" spans="1:55" s="4" customFormat="1">
      <c r="A121" s="16">
        <f t="shared" si="36"/>
        <v>79</v>
      </c>
      <c r="B121" s="7">
        <v>260.8760602235194</v>
      </c>
      <c r="C121" s="7">
        <v>293.50135601259291</v>
      </c>
      <c r="D121" s="7">
        <v>318.83884246073382</v>
      </c>
      <c r="E121" s="7">
        <v>253.24299675885118</v>
      </c>
      <c r="F121" s="7">
        <v>220.6503966544218</v>
      </c>
      <c r="G121" s="7">
        <v>195.24637892000001</v>
      </c>
      <c r="H121" s="7">
        <v>224.63072146917358</v>
      </c>
      <c r="I121" s="7">
        <v>263.76576138503276</v>
      </c>
      <c r="J121" s="46">
        <f t="shared" si="34"/>
        <v>253.84406423554066</v>
      </c>
      <c r="K121" s="47">
        <f t="shared" si="18"/>
        <v>14.226609875671716</v>
      </c>
      <c r="L121" s="34">
        <f t="shared" si="35"/>
        <v>40.238929265531908</v>
      </c>
      <c r="M121" s="16">
        <f t="shared" si="37"/>
        <v>79</v>
      </c>
      <c r="N121" s="7">
        <v>224.67398342753663</v>
      </c>
      <c r="O121" s="7">
        <v>246.34320733514224</v>
      </c>
      <c r="P121" s="7">
        <v>242.72582842196763</v>
      </c>
      <c r="Q121" s="7">
        <v>203.13970985547965</v>
      </c>
      <c r="R121" s="27">
        <v>320.25974817438129</v>
      </c>
      <c r="S121" s="7">
        <v>177.36144662504549</v>
      </c>
      <c r="T121" s="7">
        <v>221.76570542644839</v>
      </c>
      <c r="U121" s="7">
        <v>221.36295518591407</v>
      </c>
      <c r="V121" s="7">
        <v>216.61721444599692</v>
      </c>
      <c r="W121" s="7">
        <v>242.03271349458808</v>
      </c>
      <c r="X121" s="27">
        <v>259.86860711355359</v>
      </c>
      <c r="Y121" s="46">
        <f t="shared" si="19"/>
        <v>234.1955563187322</v>
      </c>
      <c r="Z121" s="47">
        <f t="shared" si="20"/>
        <v>10.979865696905339</v>
      </c>
      <c r="AA121" s="34">
        <f t="shared" si="21"/>
        <v>36.416094765129117</v>
      </c>
      <c r="AB121" s="16">
        <f t="shared" si="38"/>
        <v>79</v>
      </c>
      <c r="AC121" s="7">
        <v>153.29683744418671</v>
      </c>
      <c r="AD121" s="7">
        <v>122.80702309092047</v>
      </c>
      <c r="AE121" s="7">
        <v>97.092044411539007</v>
      </c>
      <c r="AF121" s="7">
        <v>121.58971835033583</v>
      </c>
      <c r="AG121" s="7">
        <v>137.17489825117369</v>
      </c>
      <c r="AH121" s="7">
        <v>146.60437241543633</v>
      </c>
      <c r="AI121" s="7">
        <v>121.21211550576942</v>
      </c>
      <c r="AJ121" s="7">
        <v>171.35723673389361</v>
      </c>
      <c r="AK121" s="7">
        <v>110.67555244147194</v>
      </c>
      <c r="AL121" s="7">
        <v>185.6812782678887</v>
      </c>
      <c r="AM121" s="46">
        <f t="shared" si="22"/>
        <v>136.74910769126157</v>
      </c>
      <c r="AN121" s="47">
        <f t="shared" si="23"/>
        <v>8.7440866998043489</v>
      </c>
      <c r="AO121" s="17">
        <f t="shared" si="24"/>
        <v>27.651230029366744</v>
      </c>
      <c r="AP121" s="16">
        <f t="shared" si="39"/>
        <v>79</v>
      </c>
      <c r="AQ121" s="7">
        <v>230.39650298097922</v>
      </c>
      <c r="AR121" s="7">
        <v>212.20235652708882</v>
      </c>
      <c r="AS121" s="7">
        <v>232.14239258111746</v>
      </c>
      <c r="AT121" s="7">
        <v>172.85105136736428</v>
      </c>
      <c r="AU121" s="7">
        <v>154.09915932786112</v>
      </c>
      <c r="AV121" s="7">
        <v>264.05858974943015</v>
      </c>
      <c r="AW121" s="7">
        <v>394.58223793524701</v>
      </c>
      <c r="AX121" s="7">
        <v>172.54869985719677</v>
      </c>
      <c r="AY121" s="7">
        <v>185.69368809552998</v>
      </c>
      <c r="AZ121" s="7">
        <v>213.48772954239567</v>
      </c>
      <c r="BA121" s="46">
        <f t="shared" si="25"/>
        <v>223.20624079642107</v>
      </c>
      <c r="BB121" s="47">
        <f t="shared" si="26"/>
        <v>21.774232553129597</v>
      </c>
      <c r="BC121" s="17">
        <f t="shared" si="27"/>
        <v>68.856169170072818</v>
      </c>
    </row>
    <row r="122" spans="1:55" s="4" customFormat="1">
      <c r="A122" s="16">
        <f t="shared" si="36"/>
        <v>80</v>
      </c>
      <c r="B122" s="7">
        <v>245.56483300154775</v>
      </c>
      <c r="C122" s="7">
        <v>295.0020081942364</v>
      </c>
      <c r="D122" s="7">
        <v>305.44840406038992</v>
      </c>
      <c r="E122" s="7">
        <v>222.45738318182771</v>
      </c>
      <c r="F122" s="7">
        <v>220.6503966544218</v>
      </c>
      <c r="G122" s="7">
        <v>202.24637892000001</v>
      </c>
      <c r="H122" s="7">
        <v>222.55761259291646</v>
      </c>
      <c r="I122" s="7">
        <v>266.14558628606795</v>
      </c>
      <c r="J122" s="46">
        <f t="shared" si="34"/>
        <v>247.50907536142603</v>
      </c>
      <c r="K122" s="47">
        <f t="shared" si="18"/>
        <v>13.352305300778434</v>
      </c>
      <c r="L122" s="34">
        <f t="shared" si="35"/>
        <v>37.766022490614063</v>
      </c>
      <c r="M122" s="16">
        <f t="shared" si="37"/>
        <v>80</v>
      </c>
      <c r="N122" s="7">
        <v>215.82857636277365</v>
      </c>
      <c r="O122" s="7">
        <v>241.6952019339154</v>
      </c>
      <c r="P122" s="7">
        <v>246.92894533703287</v>
      </c>
      <c r="Q122" s="7">
        <v>205.3747097180414</v>
      </c>
      <c r="R122" s="27">
        <v>335.48653099424024</v>
      </c>
      <c r="S122" s="7">
        <v>170.5418807907613</v>
      </c>
      <c r="T122" s="7">
        <v>199.70315385199072</v>
      </c>
      <c r="U122" s="7">
        <v>199.65231913371991</v>
      </c>
      <c r="V122" s="7">
        <v>226.34164225300216</v>
      </c>
      <c r="W122" s="7">
        <v>260.98307393637623</v>
      </c>
      <c r="X122" s="27">
        <v>256.4502783377028</v>
      </c>
      <c r="Y122" s="46">
        <f t="shared" si="19"/>
        <v>232.63511933177787</v>
      </c>
      <c r="Z122" s="47">
        <f t="shared" si="20"/>
        <v>13.255779930665803</v>
      </c>
      <c r="AA122" s="34">
        <f t="shared" si="21"/>
        <v>43.964448333541782</v>
      </c>
      <c r="AB122" s="16">
        <f t="shared" si="38"/>
        <v>80</v>
      </c>
      <c r="AC122" s="7">
        <v>150.49504428420846</v>
      </c>
      <c r="AD122" s="7">
        <v>127.8940321</v>
      </c>
      <c r="AE122" s="7">
        <v>154.20502580357137</v>
      </c>
      <c r="AF122" s="7">
        <v>121.58971835033583</v>
      </c>
      <c r="AG122" s="7">
        <v>137.17489825117369</v>
      </c>
      <c r="AH122" s="7">
        <v>164.01364768221561</v>
      </c>
      <c r="AI122" s="7">
        <v>124.99999202077929</v>
      </c>
      <c r="AJ122" s="7">
        <v>177.43883204280314</v>
      </c>
      <c r="AK122" s="7">
        <v>114.2630952968629</v>
      </c>
      <c r="AL122" s="7">
        <v>186.81869546825669</v>
      </c>
      <c r="AM122" s="46">
        <f t="shared" si="22"/>
        <v>145.88929813002071</v>
      </c>
      <c r="AN122" s="47">
        <f t="shared" si="23"/>
        <v>7.8289098753211865</v>
      </c>
      <c r="AO122" s="17">
        <f t="shared" si="24"/>
        <v>24.757186802199801</v>
      </c>
      <c r="AP122" s="16">
        <f t="shared" si="39"/>
        <v>80</v>
      </c>
      <c r="AQ122" s="7">
        <v>234.36128320448356</v>
      </c>
      <c r="AR122" s="7">
        <v>237.93856332511237</v>
      </c>
      <c r="AS122" s="7">
        <v>228.30779538860654</v>
      </c>
      <c r="AT122" s="7">
        <v>185.08098060335902</v>
      </c>
      <c r="AU122" s="7">
        <v>151.98829312160535</v>
      </c>
      <c r="AV122" s="7">
        <v>263.57143384459567</v>
      </c>
      <c r="AW122" s="7">
        <v>388.29262515563568</v>
      </c>
      <c r="AX122" s="7">
        <v>179.08032260956432</v>
      </c>
      <c r="AY122" s="7">
        <v>190.72609748637967</v>
      </c>
      <c r="AZ122" s="7">
        <v>217.54216866667986</v>
      </c>
      <c r="BA122" s="46">
        <f t="shared" si="25"/>
        <v>227.68895634060223</v>
      </c>
      <c r="BB122" s="47">
        <f t="shared" si="26"/>
        <v>20.712070419538438</v>
      </c>
      <c r="BC122" s="17">
        <f t="shared" si="27"/>
        <v>65.49731758354072</v>
      </c>
    </row>
    <row r="123" spans="1:55" s="4" customFormat="1">
      <c r="A123" s="16">
        <f t="shared" si="36"/>
        <v>81</v>
      </c>
      <c r="B123" s="7">
        <v>258.52034027544994</v>
      </c>
      <c r="C123" s="7">
        <v>299.37889518525998</v>
      </c>
      <c r="D123" s="7">
        <v>283.01022087770679</v>
      </c>
      <c r="E123" s="7">
        <v>249.62114297295039</v>
      </c>
      <c r="F123" s="7">
        <v>227.89109751620867</v>
      </c>
      <c r="G123" s="7">
        <v>189.46379212100001</v>
      </c>
      <c r="H123" s="7">
        <v>217.95093135111497</v>
      </c>
      <c r="I123" s="7">
        <v>276.06159571561403</v>
      </c>
      <c r="J123" s="46">
        <f t="shared" si="34"/>
        <v>250.23725200191311</v>
      </c>
      <c r="K123" s="47">
        <f t="shared" si="18"/>
        <v>12.997269631529035</v>
      </c>
      <c r="L123" s="34">
        <f t="shared" si="35"/>
        <v>36.761829973456642</v>
      </c>
      <c r="M123" s="16">
        <f t="shared" si="37"/>
        <v>81</v>
      </c>
      <c r="N123" s="7">
        <v>203.4450064721054</v>
      </c>
      <c r="O123" s="7">
        <v>248.66719777518887</v>
      </c>
      <c r="P123" s="7">
        <v>247.9796279514515</v>
      </c>
      <c r="Q123" s="7">
        <v>204.87803871478718</v>
      </c>
      <c r="R123" s="27">
        <v>340.22923144071967</v>
      </c>
      <c r="S123" s="7">
        <v>182.13512482303909</v>
      </c>
      <c r="T123" s="7">
        <v>220.71510377343463</v>
      </c>
      <c r="U123" s="7">
        <v>207.28911591233489</v>
      </c>
      <c r="V123" s="7">
        <v>216.13590213697753</v>
      </c>
      <c r="W123" s="7">
        <v>260.45802035516311</v>
      </c>
      <c r="X123" s="27">
        <v>249.36026209982415</v>
      </c>
      <c r="Y123" s="46">
        <f t="shared" si="19"/>
        <v>234.66296649591143</v>
      </c>
      <c r="Z123" s="47">
        <f t="shared" si="20"/>
        <v>12.90069883517776</v>
      </c>
      <c r="AA123" s="34">
        <f t="shared" si="21"/>
        <v>42.786777569659591</v>
      </c>
      <c r="AB123" s="16">
        <f t="shared" si="38"/>
        <v>81</v>
      </c>
      <c r="AC123" s="7">
        <v>150.49504428420846</v>
      </c>
      <c r="AD123" s="7">
        <v>118.42105490083112</v>
      </c>
      <c r="AE123" s="7">
        <v>137.07112240286813</v>
      </c>
      <c r="AF123" s="7">
        <v>128.34469827618597</v>
      </c>
      <c r="AG123" s="7">
        <v>112.46635624997035</v>
      </c>
      <c r="AH123" s="7">
        <v>172.26015755448159</v>
      </c>
      <c r="AI123" s="7">
        <v>124.99999202077929</v>
      </c>
      <c r="AJ123" s="7">
        <v>170.64173587014261</v>
      </c>
      <c r="AK123" s="7">
        <v>104.39736734481835</v>
      </c>
      <c r="AL123" s="7">
        <v>172.03243287190008</v>
      </c>
      <c r="AM123" s="46">
        <f t="shared" si="22"/>
        <v>139.11299617761856</v>
      </c>
      <c r="AN123" s="47">
        <f t="shared" si="23"/>
        <v>8.1436499995339435</v>
      </c>
      <c r="AO123" s="17">
        <f t="shared" si="24"/>
        <v>25.752482465756426</v>
      </c>
      <c r="AP123" s="16">
        <f t="shared" si="39"/>
        <v>81</v>
      </c>
      <c r="AQ123" s="7">
        <v>222.9075073136558</v>
      </c>
      <c r="AR123" s="7">
        <v>211.2311758047687</v>
      </c>
      <c r="AS123" s="7">
        <v>235.38708683467192</v>
      </c>
      <c r="AT123" s="7">
        <v>177.33529537963898</v>
      </c>
      <c r="AU123" s="7">
        <v>153.5713791384857</v>
      </c>
      <c r="AV123" s="7">
        <v>271.93802670210465</v>
      </c>
      <c r="AW123" s="7">
        <v>389.13121554271538</v>
      </c>
      <c r="AX123" s="7">
        <v>171.45983625144078</v>
      </c>
      <c r="AY123" s="7">
        <v>194.30031336814932</v>
      </c>
      <c r="AZ123" s="7">
        <v>214.21182670864613</v>
      </c>
      <c r="BA123" s="46">
        <f t="shared" si="25"/>
        <v>224.14736630442772</v>
      </c>
      <c r="BB123" s="47">
        <f t="shared" si="26"/>
        <v>21.274970051814968</v>
      </c>
      <c r="BC123" s="17">
        <f t="shared" si="27"/>
        <v>67.277362515605788</v>
      </c>
    </row>
    <row r="124" spans="1:55" s="4" customFormat="1">
      <c r="A124" s="16">
        <f t="shared" si="36"/>
        <v>82</v>
      </c>
      <c r="B124" s="7">
        <v>258.52052046689209</v>
      </c>
      <c r="C124" s="7">
        <v>300.12920468833272</v>
      </c>
      <c r="D124" s="7">
        <v>301.82935769819852</v>
      </c>
      <c r="E124" s="7">
        <v>231.51197848208881</v>
      </c>
      <c r="F124" s="7">
        <v>211.12317928213261</v>
      </c>
      <c r="G124" s="7">
        <v>195.24637892000001</v>
      </c>
      <c r="H124" s="7">
        <v>212.17917796239612</v>
      </c>
      <c r="I124" s="7">
        <v>271.30191960739847</v>
      </c>
      <c r="J124" s="46">
        <f t="shared" si="34"/>
        <v>247.73021463842994</v>
      </c>
      <c r="K124" s="47">
        <f t="shared" si="18"/>
        <v>14.617725819266989</v>
      </c>
      <c r="L124" s="34">
        <f t="shared" si="35"/>
        <v>41.345172209317475</v>
      </c>
      <c r="M124" s="16">
        <f t="shared" si="37"/>
        <v>82</v>
      </c>
      <c r="N124" s="7">
        <v>221.13582060163145</v>
      </c>
      <c r="O124" s="7">
        <v>242.85720941450558</v>
      </c>
      <c r="P124" s="7">
        <v>248.5050262769644</v>
      </c>
      <c r="Q124" s="7">
        <v>204.87803871478718</v>
      </c>
      <c r="R124" s="27">
        <v>312.02240000835934</v>
      </c>
      <c r="S124" s="7">
        <v>173.81527469378392</v>
      </c>
      <c r="T124" s="7">
        <v>227.01871369151712</v>
      </c>
      <c r="U124" s="7">
        <v>195.26637577213847</v>
      </c>
      <c r="V124" s="7">
        <v>208.17968761593241</v>
      </c>
      <c r="W124" s="7">
        <v>246.84294844588825</v>
      </c>
      <c r="X124" s="27">
        <v>268.2669565791349</v>
      </c>
      <c r="Y124" s="46">
        <f t="shared" si="19"/>
        <v>231.70804107405846</v>
      </c>
      <c r="Z124" s="47">
        <f t="shared" si="20"/>
        <v>11.484859634589561</v>
      </c>
      <c r="AA124" s="34">
        <f t="shared" si="21"/>
        <v>38.0909701778318</v>
      </c>
      <c r="AB124" s="16">
        <f t="shared" si="38"/>
        <v>82</v>
      </c>
      <c r="AC124" s="7">
        <v>142.0898023594772</v>
      </c>
      <c r="AD124" s="7">
        <v>129.0843902</v>
      </c>
      <c r="AE124" s="7">
        <v>139.92677296965201</v>
      </c>
      <c r="AF124" s="7">
        <v>131.60506452155423</v>
      </c>
      <c r="AG124" s="7">
        <v>112.46635624997035</v>
      </c>
      <c r="AH124" s="7">
        <v>164.01364768221561</v>
      </c>
      <c r="AI124" s="7">
        <v>117.42423899075956</v>
      </c>
      <c r="AJ124" s="7">
        <v>171.17834230786099</v>
      </c>
      <c r="AK124" s="7">
        <v>103.67986152456119</v>
      </c>
      <c r="AL124" s="7">
        <v>187.95608583388679</v>
      </c>
      <c r="AM124" s="46">
        <f t="shared" si="22"/>
        <v>139.94245626399379</v>
      </c>
      <c r="AN124" s="47">
        <f t="shared" si="23"/>
        <v>8.5825497746111434</v>
      </c>
      <c r="AO124" s="17">
        <f t="shared" si="24"/>
        <v>27.140405419535981</v>
      </c>
      <c r="AP124" s="16">
        <f t="shared" si="39"/>
        <v>82</v>
      </c>
      <c r="AQ124" s="7">
        <v>231.27749708002682</v>
      </c>
      <c r="AR124" s="7">
        <v>252.0206673300622</v>
      </c>
      <c r="AS124" s="7">
        <v>231.25746614448471</v>
      </c>
      <c r="AT124" s="7">
        <v>176.52001342407303</v>
      </c>
      <c r="AU124" s="7">
        <v>156.73786936130372</v>
      </c>
      <c r="AV124" s="7">
        <v>275.45144245397523</v>
      </c>
      <c r="AW124" s="7">
        <v>380.32563250408089</v>
      </c>
      <c r="AX124" s="7">
        <v>178.53605448931401</v>
      </c>
      <c r="AY124" s="7">
        <v>192.79058311719996</v>
      </c>
      <c r="AZ124" s="7">
        <v>219.06108847546699</v>
      </c>
      <c r="BA124" s="46">
        <f t="shared" si="25"/>
        <v>229.39783143799878</v>
      </c>
      <c r="BB124" s="47">
        <f t="shared" si="26"/>
        <v>20.4201189669493</v>
      </c>
      <c r="BC124" s="17">
        <f t="shared" si="27"/>
        <v>64.574086027164384</v>
      </c>
    </row>
    <row r="125" spans="1:55" s="4" customFormat="1">
      <c r="A125" s="16">
        <f t="shared" si="36"/>
        <v>83</v>
      </c>
      <c r="B125" s="7">
        <v>251.45375961801989</v>
      </c>
      <c r="C125" s="7">
        <v>294.12663121072541</v>
      </c>
      <c r="D125" s="7">
        <v>311.23883405354383</v>
      </c>
      <c r="E125" s="7">
        <v>236.94471999644912</v>
      </c>
      <c r="F125" s="7">
        <v>229.41538632871706</v>
      </c>
      <c r="G125" s="7">
        <v>202.24637892000001</v>
      </c>
      <c r="H125" s="7">
        <v>215.4462439877569</v>
      </c>
      <c r="I125" s="7">
        <v>277.64815222617381</v>
      </c>
      <c r="J125" s="46">
        <f t="shared" si="34"/>
        <v>252.31501329267323</v>
      </c>
      <c r="K125" s="47">
        <f t="shared" si="18"/>
        <v>13.686248873807417</v>
      </c>
      <c r="L125" s="34">
        <f t="shared" si="35"/>
        <v>38.710557550703896</v>
      </c>
      <c r="M125" s="16">
        <f t="shared" si="37"/>
        <v>83</v>
      </c>
      <c r="N125" s="7">
        <v>217.59765777572619</v>
      </c>
      <c r="O125" s="7">
        <v>256.80117657591882</v>
      </c>
      <c r="P125" s="7">
        <v>245.35271868365896</v>
      </c>
      <c r="Q125" s="7">
        <v>204.38139915486451</v>
      </c>
      <c r="R125" s="27">
        <v>337.73306954843281</v>
      </c>
      <c r="S125" s="7">
        <v>176.54308170238838</v>
      </c>
      <c r="T125" s="7">
        <v>210.20913475120059</v>
      </c>
      <c r="U125" s="7">
        <v>201.41963665052532</v>
      </c>
      <c r="V125" s="7">
        <v>213.78964142526755</v>
      </c>
      <c r="W125" s="7">
        <v>255.98482580468175</v>
      </c>
      <c r="X125" s="27">
        <v>264.59528460547267</v>
      </c>
      <c r="Y125" s="46">
        <f t="shared" si="19"/>
        <v>234.9461478798307</v>
      </c>
      <c r="Z125" s="47">
        <f t="shared" si="20"/>
        <v>13.246757472970376</v>
      </c>
      <c r="AA125" s="34">
        <f t="shared" si="21"/>
        <v>43.934524226679201</v>
      </c>
      <c r="AB125" s="16">
        <f t="shared" si="38"/>
        <v>83</v>
      </c>
      <c r="AC125" s="7">
        <v>151.2955009385247</v>
      </c>
      <c r="AD125" s="7">
        <v>112.890432</v>
      </c>
      <c r="AE125" s="7">
        <v>102.80334554510675</v>
      </c>
      <c r="AF125" s="7">
        <v>128.34469827618597</v>
      </c>
      <c r="AG125" s="7">
        <v>137.17489825117369</v>
      </c>
      <c r="AH125" s="7">
        <v>163.09738165136633</v>
      </c>
      <c r="AI125" s="7">
        <v>121.21211550576942</v>
      </c>
      <c r="AJ125" s="7">
        <v>176.90218885533807</v>
      </c>
      <c r="AK125" s="7">
        <v>107.62614812067727</v>
      </c>
      <c r="AL125" s="7">
        <v>183.69082500198257</v>
      </c>
      <c r="AM125" s="46">
        <f t="shared" si="22"/>
        <v>138.5037534146125</v>
      </c>
      <c r="AN125" s="47">
        <f t="shared" si="23"/>
        <v>9.1728751708790881</v>
      </c>
      <c r="AO125" s="17">
        <f t="shared" si="24"/>
        <v>29.007178232384149</v>
      </c>
      <c r="AP125" s="16">
        <f t="shared" si="39"/>
        <v>83</v>
      </c>
      <c r="AQ125" s="7">
        <v>227.31278060255678</v>
      </c>
      <c r="AR125" s="7">
        <v>226.77000148712287</v>
      </c>
      <c r="AS125" s="7">
        <v>238.63168905219547</v>
      </c>
      <c r="AT125" s="7">
        <v>178.150796707632</v>
      </c>
      <c r="AU125" s="7">
        <v>147.2385577873784</v>
      </c>
      <c r="AV125" s="7">
        <v>273.34341686954502</v>
      </c>
      <c r="AW125" s="7">
        <v>387.87334418336616</v>
      </c>
      <c r="AX125" s="7">
        <v>183.43485729210894</v>
      </c>
      <c r="AY125" s="7">
        <v>192.84227915252242</v>
      </c>
      <c r="AZ125" s="7">
        <v>216.67245248304872</v>
      </c>
      <c r="BA125" s="46">
        <f t="shared" si="25"/>
        <v>227.22701756174769</v>
      </c>
      <c r="BB125" s="47">
        <f t="shared" si="26"/>
        <v>21.103538098275642</v>
      </c>
      <c r="BC125" s="17">
        <f t="shared" si="27"/>
        <v>66.735247078689355</v>
      </c>
    </row>
    <row r="126" spans="1:55" s="4" customFormat="1">
      <c r="A126" s="16">
        <f t="shared" si="36"/>
        <v>84</v>
      </c>
      <c r="B126" s="7">
        <v>249.68704688187154</v>
      </c>
      <c r="C126" s="7">
        <v>286.24820311015992</v>
      </c>
      <c r="D126" s="7">
        <v>315.94361273537271</v>
      </c>
      <c r="E126" s="7">
        <v>193.48270955258488</v>
      </c>
      <c r="F126" s="7">
        <v>216.83952469801926</v>
      </c>
      <c r="G126" s="7">
        <v>189.46379212100001</v>
      </c>
      <c r="H126" s="7">
        <v>219.74334062090074</v>
      </c>
      <c r="I126" s="7">
        <v>277.25152131920424</v>
      </c>
      <c r="J126" s="46">
        <f t="shared" si="34"/>
        <v>243.58246887988918</v>
      </c>
      <c r="K126" s="47">
        <f t="shared" si="18"/>
        <v>16.338865332978578</v>
      </c>
      <c r="L126" s="34">
        <f t="shared" si="35"/>
        <v>46.213289895371808</v>
      </c>
      <c r="M126" s="16">
        <f t="shared" si="37"/>
        <v>84</v>
      </c>
      <c r="N126" s="7">
        <v>208.75212804761924</v>
      </c>
      <c r="O126" s="7">
        <v>246.34318281400863</v>
      </c>
      <c r="P126" s="7">
        <v>235.37049894410291</v>
      </c>
      <c r="Q126" s="7">
        <v>203.13970985547965</v>
      </c>
      <c r="R126" s="27">
        <v>350.71314449886023</v>
      </c>
      <c r="S126" s="7">
        <v>170.5418807907613</v>
      </c>
      <c r="T126" s="7">
        <v>217.03802768032619</v>
      </c>
      <c r="U126" s="7">
        <v>187.62957899352347</v>
      </c>
      <c r="V126" s="7">
        <v>218.7614489787905</v>
      </c>
      <c r="W126" s="7">
        <v>256.02782710316615</v>
      </c>
      <c r="X126" s="27">
        <v>260.12195031136508</v>
      </c>
      <c r="Y126" s="46">
        <f t="shared" si="19"/>
        <v>232.22176163800032</v>
      </c>
      <c r="Z126" s="47">
        <f t="shared" si="20"/>
        <v>14.521417367814777</v>
      </c>
      <c r="AA126" s="34">
        <f t="shared" si="21"/>
        <v>48.162092833191949</v>
      </c>
      <c r="AB126" s="16">
        <f t="shared" si="38"/>
        <v>84</v>
      </c>
      <c r="AC126" s="7">
        <v>136.48610141018457</v>
      </c>
      <c r="AD126" s="7">
        <v>129.0843902</v>
      </c>
      <c r="AE126" s="7">
        <v>137.07112240286813</v>
      </c>
      <c r="AF126" s="7">
        <v>131.60506452155423</v>
      </c>
      <c r="AG126" s="7">
        <v>137.17489825117369</v>
      </c>
      <c r="AH126" s="7">
        <v>169.5113174275256</v>
      </c>
      <c r="AI126" s="7">
        <v>124.99999202077929</v>
      </c>
      <c r="AJ126" s="7">
        <v>185.84568405178368</v>
      </c>
      <c r="AK126" s="7">
        <v>106.37051293522725</v>
      </c>
      <c r="AL126" s="7">
        <v>187.10302964229527</v>
      </c>
      <c r="AM126" s="46">
        <f t="shared" si="22"/>
        <v>144.52521128633916</v>
      </c>
      <c r="AN126" s="47">
        <f t="shared" si="23"/>
        <v>8.5382406188513222</v>
      </c>
      <c r="AO126" s="17">
        <f t="shared" si="24"/>
        <v>27.000287566135778</v>
      </c>
      <c r="AP126" s="16">
        <f t="shared" si="39"/>
        <v>84</v>
      </c>
      <c r="AQ126" s="7">
        <v>229.95593820129395</v>
      </c>
      <c r="AR126" s="7">
        <v>223.85651970536634</v>
      </c>
      <c r="AS126" s="7">
        <v>234.50216039803914</v>
      </c>
      <c r="AT126" s="7">
        <v>185.89638269144456</v>
      </c>
      <c r="AU126" s="7">
        <v>153.57145868575003</v>
      </c>
      <c r="AV126" s="7">
        <v>270.29846297690506</v>
      </c>
      <c r="AW126" s="7">
        <v>379.48678613413563</v>
      </c>
      <c r="AX126" s="7">
        <v>177.99177078024201</v>
      </c>
      <c r="AY126" s="7">
        <v>194.40356738446829</v>
      </c>
      <c r="AZ126" s="7">
        <v>215.91870051398146</v>
      </c>
      <c r="BA126" s="46">
        <f t="shared" si="25"/>
        <v>226.58817474716267</v>
      </c>
      <c r="BB126" s="47">
        <f t="shared" si="26"/>
        <v>19.963458138181291</v>
      </c>
      <c r="BC126" s="17">
        <f t="shared" si="27"/>
        <v>63.129997690077325</v>
      </c>
    </row>
    <row r="127" spans="1:55" s="4" customFormat="1">
      <c r="A127" s="16">
        <f t="shared" si="36"/>
        <v>85</v>
      </c>
      <c r="B127" s="7">
        <v>254.39812639512618</v>
      </c>
      <c r="C127" s="7">
        <v>288.74929975575259</v>
      </c>
      <c r="D127" s="7">
        <v>316.66742200781101</v>
      </c>
      <c r="E127" s="7">
        <v>262.29756594945167</v>
      </c>
      <c r="F127" s="7">
        <v>227.12891979325863</v>
      </c>
      <c r="G127" s="7">
        <v>189.46379212100001</v>
      </c>
      <c r="H127" s="7">
        <v>216.17452557936159</v>
      </c>
      <c r="I127" s="7">
        <v>261.78254108482179</v>
      </c>
      <c r="J127" s="46">
        <f t="shared" si="34"/>
        <v>252.08277408582293</v>
      </c>
      <c r="K127" s="47">
        <f t="shared" si="18"/>
        <v>14.363043610280776</v>
      </c>
      <c r="L127" s="34">
        <f t="shared" si="35"/>
        <v>40.624822141230595</v>
      </c>
      <c r="M127" s="16">
        <f t="shared" si="37"/>
        <v>85</v>
      </c>
      <c r="N127" s="7">
        <v>235.28859456859627</v>
      </c>
      <c r="O127" s="7">
        <v>245.18119985455215</v>
      </c>
      <c r="P127" s="7">
        <v>231.69283103748697</v>
      </c>
      <c r="Q127" s="7">
        <v>205.12643317266082</v>
      </c>
      <c r="R127" s="27">
        <v>319.01169168488343</v>
      </c>
      <c r="S127" s="7">
        <v>169.58713610536677</v>
      </c>
      <c r="T127" s="7">
        <v>212.19490572891445</v>
      </c>
      <c r="U127" s="7">
        <v>199.51043620465887</v>
      </c>
      <c r="V127" s="7">
        <v>214.03994999347324</v>
      </c>
      <c r="W127" s="7">
        <v>251.02017666419331</v>
      </c>
      <c r="X127" s="27">
        <v>263.54029457558153</v>
      </c>
      <c r="Y127" s="46">
        <f t="shared" si="19"/>
        <v>231.47214996276071</v>
      </c>
      <c r="Z127" s="47">
        <f t="shared" si="20"/>
        <v>11.869407288157829</v>
      </c>
      <c r="AA127" s="34">
        <f t="shared" si="21"/>
        <v>39.366370458729314</v>
      </c>
      <c r="AB127" s="16">
        <f t="shared" si="38"/>
        <v>85</v>
      </c>
      <c r="AC127" s="7">
        <v>149.29438222860134</v>
      </c>
      <c r="AD127" s="7">
        <v>122.80702309092047</v>
      </c>
      <c r="AE127" s="7">
        <v>105.65899611189063</v>
      </c>
      <c r="AF127" s="7">
        <v>128.34469827618597</v>
      </c>
      <c r="AG127" s="7">
        <v>127.80267649078922</v>
      </c>
      <c r="AH127" s="7">
        <v>149.35321254239238</v>
      </c>
      <c r="AI127" s="7">
        <v>124.99999202077929</v>
      </c>
      <c r="AJ127" s="7">
        <v>185.48793194946515</v>
      </c>
      <c r="AK127" s="7">
        <v>114.44246716722549</v>
      </c>
      <c r="AL127" s="7">
        <v>182.55342121898352</v>
      </c>
      <c r="AM127" s="46">
        <f t="shared" si="22"/>
        <v>139.07448010972331</v>
      </c>
      <c r="AN127" s="47">
        <f t="shared" si="23"/>
        <v>8.6171401234573128</v>
      </c>
      <c r="AO127" s="17">
        <f t="shared" si="24"/>
        <v>27.249789706949652</v>
      </c>
      <c r="AP127" s="16">
        <f t="shared" si="39"/>
        <v>85</v>
      </c>
      <c r="AQ127" s="7">
        <v>232.15861867114302</v>
      </c>
      <c r="AR127" s="7">
        <v>208.31768853344818</v>
      </c>
      <c r="AS127" s="7">
        <v>221.52345941358601</v>
      </c>
      <c r="AT127" s="7">
        <v>179.78123526309133</v>
      </c>
      <c r="AU127" s="7">
        <v>151.46052088695643</v>
      </c>
      <c r="AV127" s="7">
        <v>281.07292968776108</v>
      </c>
      <c r="AW127" s="7">
        <v>374.45482665439533</v>
      </c>
      <c r="AX127" s="7">
        <v>170.91524076593507</v>
      </c>
      <c r="AY127" s="7">
        <v>195.5132161985361</v>
      </c>
      <c r="AZ127" s="7">
        <v>212.47261253188668</v>
      </c>
      <c r="BA127" s="46">
        <f t="shared" si="25"/>
        <v>222.76703486067396</v>
      </c>
      <c r="BB127" s="47">
        <f t="shared" si="26"/>
        <v>20.324327979107871</v>
      </c>
      <c r="BC127" s="17">
        <f t="shared" si="27"/>
        <v>64.271168326267968</v>
      </c>
    </row>
    <row r="128" spans="1:55" s="4" customFormat="1">
      <c r="A128" s="16">
        <f t="shared" si="36"/>
        <v>86</v>
      </c>
      <c r="B128" s="7">
        <v>251.45392693864471</v>
      </c>
      <c r="C128" s="7">
        <v>291.5004981867238</v>
      </c>
      <c r="D128" s="7">
        <v>296.76260441842601</v>
      </c>
      <c r="E128" s="7">
        <v>284.02858422621409</v>
      </c>
      <c r="F128" s="7">
        <v>205.02577415687981</v>
      </c>
      <c r="G128" s="7">
        <v>204.330987432</v>
      </c>
      <c r="H128" s="7">
        <v>216.28569217315263</v>
      </c>
      <c r="I128" s="7">
        <v>278.44144034625816</v>
      </c>
      <c r="J128" s="46">
        <f t="shared" si="34"/>
        <v>253.47868848478743</v>
      </c>
      <c r="K128" s="47">
        <f t="shared" si="18"/>
        <v>14.031972777418227</v>
      </c>
      <c r="L128" s="34">
        <f t="shared" si="35"/>
        <v>39.688412417349852</v>
      </c>
      <c r="M128" s="16">
        <f t="shared" si="37"/>
        <v>86</v>
      </c>
      <c r="N128" s="7">
        <v>228.21226891678586</v>
      </c>
      <c r="O128" s="7">
        <v>246.34320733514224</v>
      </c>
      <c r="P128" s="7">
        <v>230.6420723986636</v>
      </c>
      <c r="Q128" s="7">
        <v>202.8913468409375</v>
      </c>
      <c r="R128" s="27">
        <v>328.24758211657399</v>
      </c>
      <c r="S128" s="7">
        <v>183.49902935527265</v>
      </c>
      <c r="T128" s="7">
        <v>219.02371551920905</v>
      </c>
      <c r="U128" s="7">
        <v>201.27774834466211</v>
      </c>
      <c r="V128" s="7">
        <v>208.18499558267928</v>
      </c>
      <c r="W128" s="7">
        <v>255.48515745761597</v>
      </c>
      <c r="X128" s="27">
        <v>268.2669565791349</v>
      </c>
      <c r="Y128" s="46">
        <f t="shared" si="19"/>
        <v>233.82491640424334</v>
      </c>
      <c r="Z128" s="47">
        <f t="shared" si="20"/>
        <v>12.133642096929643</v>
      </c>
      <c r="AA128" s="34">
        <f t="shared" si="21"/>
        <v>40.242738175976733</v>
      </c>
      <c r="AB128" s="16">
        <f t="shared" si="38"/>
        <v>86</v>
      </c>
      <c r="AC128" s="7">
        <v>151.69584389501892</v>
      </c>
      <c r="AD128" s="7">
        <v>118.42105490083112</v>
      </c>
      <c r="AE128" s="7">
        <v>97.092044411539007</v>
      </c>
      <c r="AF128" s="7">
        <v>131.60506452155423</v>
      </c>
      <c r="AG128" s="7">
        <v>112.46635624997035</v>
      </c>
      <c r="AH128" s="7">
        <v>141.10671317872837</v>
      </c>
      <c r="AI128" s="7">
        <v>121.21211550576942</v>
      </c>
      <c r="AJ128" s="7">
        <v>180.30071856679498</v>
      </c>
      <c r="AK128" s="7">
        <v>104.57673921518091</v>
      </c>
      <c r="AL128" s="7">
        <v>177.43509748680336</v>
      </c>
      <c r="AM128" s="46">
        <f t="shared" si="22"/>
        <v>133.59117479321907</v>
      </c>
      <c r="AN128" s="47">
        <f t="shared" si="23"/>
        <v>9.1262342401972401</v>
      </c>
      <c r="AO128" s="17">
        <f t="shared" si="24"/>
        <v>28.859686659239479</v>
      </c>
      <c r="AP128" s="16">
        <f t="shared" si="39"/>
        <v>86</v>
      </c>
      <c r="AQ128" s="7">
        <v>232.5991675143197</v>
      </c>
      <c r="AR128" s="7">
        <v>253.96301230601051</v>
      </c>
      <c r="AS128" s="7">
        <v>235.97706980495957</v>
      </c>
      <c r="AT128" s="7">
        <v>179.78135539561086</v>
      </c>
      <c r="AU128" s="7">
        <v>149.87734736808528</v>
      </c>
      <c r="AV128" s="7">
        <v>270.0642527011579</v>
      </c>
      <c r="AW128" s="7">
        <v>393.74364754816736</v>
      </c>
      <c r="AX128" s="7">
        <v>169.82668893661275</v>
      </c>
      <c r="AY128" s="7">
        <v>194.30031336814932</v>
      </c>
      <c r="AZ128" s="7">
        <v>218.89001629758718</v>
      </c>
      <c r="BA128" s="46">
        <f t="shared" si="25"/>
        <v>229.90228712406596</v>
      </c>
      <c r="BB128" s="47">
        <f t="shared" si="26"/>
        <v>21.856607551978005</v>
      </c>
      <c r="BC128" s="17">
        <f t="shared" si="27"/>
        <v>69.116661788687537</v>
      </c>
    </row>
    <row r="129" spans="1:55" s="4" customFormat="1">
      <c r="A129" s="16">
        <f t="shared" si="36"/>
        <v>87</v>
      </c>
      <c r="B129" s="7">
        <v>254.98713360704733</v>
      </c>
      <c r="C129" s="7">
        <v>295.37714635802377</v>
      </c>
      <c r="D129" s="7">
        <v>320.64833250206533</v>
      </c>
      <c r="E129" s="7">
        <v>175.37354506172323</v>
      </c>
      <c r="F129" s="7">
        <v>210.36100155918248</v>
      </c>
      <c r="G129" s="7">
        <v>195.24637892000001</v>
      </c>
      <c r="H129" s="7">
        <v>219.29071272409271</v>
      </c>
      <c r="I129" s="7">
        <v>275.66495823210818</v>
      </c>
      <c r="J129" s="46">
        <f t="shared" si="34"/>
        <v>243.36865112053042</v>
      </c>
      <c r="K129" s="47">
        <f t="shared" si="18"/>
        <v>18.157747705039373</v>
      </c>
      <c r="L129" s="34">
        <f t="shared" si="35"/>
        <v>51.357866133231248</v>
      </c>
      <c r="M129" s="16">
        <f t="shared" si="37"/>
        <v>87</v>
      </c>
      <c r="N129" s="7">
        <v>208.75237337430721</v>
      </c>
      <c r="O129" s="7">
        <v>248.66719777518887</v>
      </c>
      <c r="P129" s="7">
        <v>233.26901334329145</v>
      </c>
      <c r="Q129" s="7">
        <v>202.39467583768328</v>
      </c>
      <c r="R129" s="27">
        <v>317.26435465614912</v>
      </c>
      <c r="S129" s="7">
        <v>166.58653462162189</v>
      </c>
      <c r="T129" s="7">
        <v>210.61896167997833</v>
      </c>
      <c r="U129" s="7">
        <v>213.30049386166073</v>
      </c>
      <c r="V129" s="7">
        <v>209.98579378852713</v>
      </c>
      <c r="W129" s="7">
        <v>236.18413361070856</v>
      </c>
      <c r="X129" s="27">
        <v>264.84862780328422</v>
      </c>
      <c r="Y129" s="46">
        <f t="shared" si="19"/>
        <v>228.35201457749099</v>
      </c>
      <c r="Z129" s="47">
        <f t="shared" si="20"/>
        <v>11.86548241363271</v>
      </c>
      <c r="AA129" s="34">
        <f t="shared" si="21"/>
        <v>39.353353122580273</v>
      </c>
      <c r="AB129" s="16">
        <f t="shared" si="38"/>
        <v>87</v>
      </c>
      <c r="AC129" s="7">
        <v>151.2955009385247</v>
      </c>
      <c r="AD129" s="7">
        <v>114.890432</v>
      </c>
      <c r="AE129" s="7">
        <v>114.22594781224223</v>
      </c>
      <c r="AF129" s="7">
        <v>121.58971835033583</v>
      </c>
      <c r="AG129" s="7">
        <v>122.69058537844668</v>
      </c>
      <c r="AH129" s="7">
        <v>146.60437241543633</v>
      </c>
      <c r="AI129" s="7">
        <v>128.78786853578913</v>
      </c>
      <c r="AJ129" s="7">
        <v>175.47122721846878</v>
      </c>
      <c r="AK129" s="7">
        <v>109.77867933555395</v>
      </c>
      <c r="AL129" s="7">
        <v>182.83778222776002</v>
      </c>
      <c r="AM129" s="46">
        <f t="shared" si="22"/>
        <v>136.81721142125576</v>
      </c>
      <c r="AN129" s="47">
        <f t="shared" si="23"/>
        <v>8.2566974717633297</v>
      </c>
      <c r="AO129" s="17">
        <f t="shared" si="24"/>
        <v>26.10996996172592</v>
      </c>
      <c r="AP129" s="16">
        <f t="shared" si="39"/>
        <v>87</v>
      </c>
      <c r="AQ129" s="7">
        <v>231.7180538914578</v>
      </c>
      <c r="AR129" s="7">
        <v>203.46180139053951</v>
      </c>
      <c r="AS129" s="7">
        <v>226.24299104586279</v>
      </c>
      <c r="AT129" s="7">
        <v>180.59661645856477</v>
      </c>
      <c r="AU129" s="7">
        <v>143.54437487717578</v>
      </c>
      <c r="AV129" s="7">
        <v>274.74875654975204</v>
      </c>
      <c r="AW129" s="7">
        <v>374.45482665439533</v>
      </c>
      <c r="AX129" s="7">
        <v>182.89057358303694</v>
      </c>
      <c r="AY129" s="7">
        <v>192.79058311719996</v>
      </c>
      <c r="AZ129" s="7">
        <v>211.4877300172322</v>
      </c>
      <c r="BA129" s="46">
        <f t="shared" si="25"/>
        <v>222.19363075852169</v>
      </c>
      <c r="BB129" s="47">
        <f t="shared" si="26"/>
        <v>20.232924016391546</v>
      </c>
      <c r="BC129" s="17">
        <f t="shared" si="27"/>
        <v>63.982123616919267</v>
      </c>
    </row>
    <row r="130" spans="1:55" s="4" customFormat="1">
      <c r="A130" s="16">
        <f t="shared" si="36"/>
        <v>88</v>
      </c>
      <c r="B130" s="7">
        <v>249.09821986139255</v>
      </c>
      <c r="C130" s="7">
        <v>294.25163441363622</v>
      </c>
      <c r="D130" s="7">
        <v>297.48644314843256</v>
      </c>
      <c r="E130" s="7">
        <v>227.89015080584858</v>
      </c>
      <c r="F130" s="7">
        <v>215.31512760624923</v>
      </c>
      <c r="G130" s="7">
        <v>204.330987432</v>
      </c>
      <c r="H130" s="7">
        <v>221.07512898994318</v>
      </c>
      <c r="I130" s="7">
        <v>274.0784017215484</v>
      </c>
      <c r="J130" s="46">
        <f t="shared" si="34"/>
        <v>247.94076174738132</v>
      </c>
      <c r="K130" s="47">
        <f t="shared" si="18"/>
        <v>12.938053678176608</v>
      </c>
      <c r="L130" s="34">
        <f t="shared" si="35"/>
        <v>36.594341964776937</v>
      </c>
      <c r="M130" s="16">
        <f t="shared" si="37"/>
        <v>88</v>
      </c>
      <c r="N130" s="7">
        <v>237.05767598154887</v>
      </c>
      <c r="O130" s="7">
        <v>254.47718613587222</v>
      </c>
      <c r="P130" s="7">
        <v>240.09889381270685</v>
      </c>
      <c r="Q130" s="7">
        <v>205.62302949800278</v>
      </c>
      <c r="R130" s="27">
        <v>324.50330729637631</v>
      </c>
      <c r="S130" s="7">
        <v>173.95167090342275</v>
      </c>
      <c r="T130" s="7">
        <v>227.42856437424658</v>
      </c>
      <c r="U130" s="7">
        <v>215.63536422996779</v>
      </c>
      <c r="V130" s="7">
        <v>225.09455410896732</v>
      </c>
      <c r="W130" s="7">
        <v>257.46115847833067</v>
      </c>
      <c r="X130" s="27">
        <v>260.15593178571851</v>
      </c>
      <c r="Y130" s="46">
        <f t="shared" si="19"/>
        <v>238.3170306004692</v>
      </c>
      <c r="Z130" s="47">
        <f t="shared" si="20"/>
        <v>11.503781581038611</v>
      </c>
      <c r="AA130" s="34">
        <f t="shared" si="21"/>
        <v>38.153727174506493</v>
      </c>
      <c r="AB130" s="16">
        <f t="shared" si="38"/>
        <v>88</v>
      </c>
      <c r="AC130" s="7">
        <v>142.89024755085978</v>
      </c>
      <c r="AD130" s="7">
        <v>131.57895947109918</v>
      </c>
      <c r="AE130" s="7">
        <v>108.51464667867448</v>
      </c>
      <c r="AF130" s="7">
        <v>124.664536271873</v>
      </c>
      <c r="AG130" s="7">
        <v>132.91479105502742</v>
      </c>
      <c r="AH130" s="7">
        <v>138.96873808954268</v>
      </c>
      <c r="AI130" s="7">
        <v>121.21211550576942</v>
      </c>
      <c r="AJ130" s="7">
        <v>183.16261511344501</v>
      </c>
      <c r="AK130" s="7">
        <v>110.67556161087539</v>
      </c>
      <c r="AL130" s="7">
        <v>184.82822878498163</v>
      </c>
      <c r="AM130" s="46">
        <f t="shared" si="22"/>
        <v>137.94104401321479</v>
      </c>
      <c r="AN130" s="47">
        <f t="shared" si="23"/>
        <v>8.4328265957262651</v>
      </c>
      <c r="AO130" s="17">
        <f t="shared" si="24"/>
        <v>26.666939155738934</v>
      </c>
      <c r="AP130" s="16">
        <f t="shared" si="39"/>
        <v>88</v>
      </c>
      <c r="AQ130" s="7">
        <v>235.24234104956548</v>
      </c>
      <c r="AR130" s="7">
        <v>259.79010212949515</v>
      </c>
      <c r="AS130" s="7">
        <v>235.38708683467192</v>
      </c>
      <c r="AT130" s="7">
        <v>183.45031745231961</v>
      </c>
      <c r="AU130" s="7">
        <v>156.73786936130372</v>
      </c>
      <c r="AV130" s="7">
        <v>273.10918823480398</v>
      </c>
      <c r="AW130" s="7">
        <v>369.00380426186365</v>
      </c>
      <c r="AX130" s="7">
        <v>171.45983625144078</v>
      </c>
      <c r="AY130" s="7">
        <v>192.84227915252242</v>
      </c>
      <c r="AZ130" s="7">
        <v>218.31261120073773</v>
      </c>
      <c r="BA130" s="46">
        <f t="shared" si="25"/>
        <v>229.53354359287241</v>
      </c>
      <c r="BB130" s="47">
        <f t="shared" si="26"/>
        <v>19.607450880018536</v>
      </c>
      <c r="BC130" s="17">
        <f t="shared" si="27"/>
        <v>62.004203890731446</v>
      </c>
    </row>
    <row r="131" spans="1:55" s="4" customFormat="1">
      <c r="A131" s="16">
        <f t="shared" si="36"/>
        <v>89</v>
      </c>
      <c r="B131" s="7">
        <v>254.39812639512618</v>
      </c>
      <c r="C131" s="7">
        <v>294.7518732333599</v>
      </c>
      <c r="D131" s="7">
        <v>314.85793196647955</v>
      </c>
      <c r="E131" s="7">
        <v>226.07923696772843</v>
      </c>
      <c r="F131" s="7">
        <v>217.22064271160329</v>
      </c>
      <c r="G131" s="7">
        <v>189.46379212100001</v>
      </c>
      <c r="H131" s="7">
        <v>217.52458242238743</v>
      </c>
      <c r="I131" s="7">
        <v>268.52543749324838</v>
      </c>
      <c r="J131" s="46">
        <f t="shared" si="34"/>
        <v>247.85270291386661</v>
      </c>
      <c r="K131" s="47">
        <f t="shared" si="18"/>
        <v>15.178052851459148</v>
      </c>
      <c r="L131" s="34">
        <f t="shared" si="35"/>
        <v>42.930016385898313</v>
      </c>
      <c r="M131" s="16">
        <f t="shared" si="37"/>
        <v>89</v>
      </c>
      <c r="N131" s="7">
        <v>222.905024677928</v>
      </c>
      <c r="O131" s="7">
        <v>248.66719777518887</v>
      </c>
      <c r="P131" s="7">
        <v>237.99738287042715</v>
      </c>
      <c r="Q131" s="7">
        <v>200.40799575508288</v>
      </c>
      <c r="R131" s="27">
        <v>351.46202956338675</v>
      </c>
      <c r="S131" s="7">
        <v>178.58896933867896</v>
      </c>
      <c r="T131" s="7">
        <v>213.77079039297132</v>
      </c>
      <c r="U131" s="7">
        <v>223.27216100858274</v>
      </c>
      <c r="V131" s="7">
        <v>219.91871385019246</v>
      </c>
      <c r="W131" s="7">
        <v>250.17435952856735</v>
      </c>
      <c r="X131" s="27">
        <v>255.39528830781163</v>
      </c>
      <c r="Y131" s="46">
        <f t="shared" si="19"/>
        <v>236.59635573352895</v>
      </c>
      <c r="Z131" s="47">
        <f t="shared" si="20"/>
        <v>13.388646594426355</v>
      </c>
      <c r="AA131" s="34">
        <f t="shared" si="21"/>
        <v>44.405117204381845</v>
      </c>
      <c r="AB131" s="16">
        <f t="shared" si="38"/>
        <v>89</v>
      </c>
      <c r="AC131" s="7">
        <v>147.69326258716387</v>
      </c>
      <c r="AD131" s="7">
        <v>112.890432</v>
      </c>
      <c r="AE131" s="7">
        <v>134.21548680790681</v>
      </c>
      <c r="AF131" s="7">
        <v>115.47382938721</v>
      </c>
      <c r="AG131" s="7">
        <v>130.43789021233999</v>
      </c>
      <c r="AH131" s="7">
        <v>149.35321254239238</v>
      </c>
      <c r="AI131" s="7">
        <v>113.63636247574971</v>
      </c>
      <c r="AJ131" s="7">
        <v>186.56114482490193</v>
      </c>
      <c r="AK131" s="7">
        <v>111.03430993630225</v>
      </c>
      <c r="AL131" s="7">
        <v>181.1316631358925</v>
      </c>
      <c r="AM131" s="46">
        <f t="shared" si="22"/>
        <v>138.24275939098595</v>
      </c>
      <c r="AN131" s="47">
        <f t="shared" si="23"/>
        <v>8.8008539302601836</v>
      </c>
      <c r="AO131" s="17">
        <f t="shared" si="24"/>
        <v>27.83074377406686</v>
      </c>
      <c r="AP131" s="16">
        <f t="shared" si="39"/>
        <v>89</v>
      </c>
      <c r="AQ131" s="7">
        <v>232.59910376828537</v>
      </c>
      <c r="AR131" s="7">
        <v>212.68797982563279</v>
      </c>
      <c r="AS131" s="7">
        <v>231.84744911477236</v>
      </c>
      <c r="AT131" s="7">
        <v>178.15057733520499</v>
      </c>
      <c r="AU131" s="7">
        <v>147.2386373346427</v>
      </c>
      <c r="AV131" s="7">
        <v>274.98300354348709</v>
      </c>
      <c r="AW131" s="7">
        <v>401.71092462512848</v>
      </c>
      <c r="AX131" s="7">
        <v>171.45983625144078</v>
      </c>
      <c r="AY131" s="7">
        <v>194.40356738446829</v>
      </c>
      <c r="AZ131" s="7">
        <v>214.9129216724244</v>
      </c>
      <c r="BA131" s="46">
        <f t="shared" si="25"/>
        <v>225.99940008554873</v>
      </c>
      <c r="BB131" s="47">
        <f t="shared" si="26"/>
        <v>22.636602905182993</v>
      </c>
      <c r="BC131" s="17">
        <f t="shared" si="27"/>
        <v>71.58322366916282</v>
      </c>
    </row>
    <row r="132" spans="1:55" s="4" customFormat="1">
      <c r="A132" s="16">
        <f t="shared" si="36"/>
        <v>90</v>
      </c>
      <c r="B132" s="7">
        <v>253.80944095363742</v>
      </c>
      <c r="C132" s="7">
        <v>289.49960925882539</v>
      </c>
      <c r="D132" s="7">
        <v>317.0293450550102</v>
      </c>
      <c r="E132" s="7">
        <v>285.83949806433418</v>
      </c>
      <c r="F132" s="7">
        <v>239.70483139900023</v>
      </c>
      <c r="G132" s="7">
        <v>195.24637892000001</v>
      </c>
      <c r="H132" s="7">
        <v>214.11707039790113</v>
      </c>
      <c r="I132" s="7">
        <v>278.44144034625816</v>
      </c>
      <c r="J132" s="46">
        <f t="shared" si="34"/>
        <v>259.21095179937089</v>
      </c>
      <c r="K132" s="47">
        <f t="shared" si="18"/>
        <v>14.561354376321367</v>
      </c>
      <c r="L132" s="34">
        <f t="shared" si="35"/>
        <v>41.185729691028996</v>
      </c>
      <c r="M132" s="16">
        <f t="shared" si="37"/>
        <v>90</v>
      </c>
      <c r="N132" s="7">
        <v>210.52133212391578</v>
      </c>
      <c r="O132" s="7">
        <v>256.80117657591882</v>
      </c>
      <c r="P132" s="7">
        <v>244.82733936424731</v>
      </c>
      <c r="Q132" s="7">
        <v>203.88470063869519</v>
      </c>
      <c r="R132" s="27">
        <v>355.20630438358438</v>
      </c>
      <c r="S132" s="7">
        <v>174.08805272202287</v>
      </c>
      <c r="T132" s="7">
        <v>224.80204242624842</v>
      </c>
      <c r="U132" s="7">
        <v>203.32883709639182</v>
      </c>
      <c r="V132" s="7">
        <v>211.87009026811094</v>
      </c>
      <c r="W132" s="7">
        <v>254.45849387226383</v>
      </c>
      <c r="X132" s="27">
        <v>249.36026209982415</v>
      </c>
      <c r="Y132" s="46">
        <f t="shared" si="19"/>
        <v>235.37714832465664</v>
      </c>
      <c r="Z132" s="47">
        <f t="shared" si="20"/>
        <v>14.309689963484091</v>
      </c>
      <c r="AA132" s="34">
        <f t="shared" si="21"/>
        <v>47.45987247519119</v>
      </c>
      <c r="AB132" s="16">
        <f t="shared" si="38"/>
        <v>90</v>
      </c>
      <c r="AC132" s="7">
        <v>149.69449592642331</v>
      </c>
      <c r="AD132" s="7">
        <v>127.8940321</v>
      </c>
      <c r="AE132" s="7">
        <v>91.380758249793772</v>
      </c>
      <c r="AF132" s="7">
        <v>118.47387746352599</v>
      </c>
      <c r="AG132" s="7">
        <v>112.46635624997035</v>
      </c>
      <c r="AH132" s="7">
        <v>149.35321254239238</v>
      </c>
      <c r="AI132" s="7">
        <v>124.99999202077929</v>
      </c>
      <c r="AJ132" s="7">
        <v>183.87810261365175</v>
      </c>
      <c r="AK132" s="7">
        <v>106.19112731075953</v>
      </c>
      <c r="AL132" s="7">
        <v>176.86638888661935</v>
      </c>
      <c r="AM132" s="46">
        <f t="shared" si="22"/>
        <v>134.11983433639156</v>
      </c>
      <c r="AN132" s="47">
        <f t="shared" si="23"/>
        <v>9.5568600148985805</v>
      </c>
      <c r="AO132" s="17">
        <f t="shared" si="24"/>
        <v>30.22144492647023</v>
      </c>
      <c r="AP132" s="16">
        <f t="shared" si="39"/>
        <v>90</v>
      </c>
      <c r="AQ132" s="7">
        <v>236.12338295813879</v>
      </c>
      <c r="AR132" s="7">
        <v>202.00504128618726</v>
      </c>
      <c r="AS132" s="7">
        <v>226.53801054197248</v>
      </c>
      <c r="AT132" s="7">
        <v>173.25881247766682</v>
      </c>
      <c r="AU132" s="7">
        <v>146.71086509999373</v>
      </c>
      <c r="AV132" s="7">
        <v>260.69512108076037</v>
      </c>
      <c r="AW132" s="7">
        <v>382.84138470362592</v>
      </c>
      <c r="AX132" s="7">
        <v>173.09267178983507</v>
      </c>
      <c r="AY132" s="7">
        <v>195.5132161985361</v>
      </c>
      <c r="AZ132" s="7">
        <v>210.09789499022182</v>
      </c>
      <c r="BA132" s="46">
        <f t="shared" si="25"/>
        <v>220.68764011269386</v>
      </c>
      <c r="BB132" s="47">
        <f t="shared" si="26"/>
        <v>20.883059634138661</v>
      </c>
      <c r="BC132" s="17">
        <f t="shared" si="27"/>
        <v>66.038032957000738</v>
      </c>
    </row>
    <row r="133" spans="1:55" s="4" customFormat="1">
      <c r="A133" s="16">
        <f t="shared" si="36"/>
        <v>91</v>
      </c>
      <c r="B133" s="7">
        <v>247.3315328668788</v>
      </c>
      <c r="C133" s="7">
        <v>292.62597902908192</v>
      </c>
      <c r="D133" s="7">
        <v>306.17216178208389</v>
      </c>
      <c r="E133" s="7">
        <v>231.51197848208881</v>
      </c>
      <c r="F133" s="7">
        <v>229.03433494852493</v>
      </c>
      <c r="G133" s="7">
        <v>190.2437802</v>
      </c>
      <c r="H133" s="7">
        <v>217.52458242238743</v>
      </c>
      <c r="I133" s="7">
        <v>289.15071816627972</v>
      </c>
      <c r="J133" s="46">
        <f t="shared" si="34"/>
        <v>250.44938348716568</v>
      </c>
      <c r="K133" s="47">
        <f t="shared" si="18"/>
        <v>14.588029789260514</v>
      </c>
      <c r="L133" s="34">
        <f t="shared" si="35"/>
        <v>41.261179152549886</v>
      </c>
      <c r="M133" s="16">
        <f t="shared" si="37"/>
        <v>91</v>
      </c>
      <c r="N133" s="7">
        <v>215.82845369942962</v>
      </c>
      <c r="O133" s="7">
        <v>252.15317117469195</v>
      </c>
      <c r="P133" s="7">
        <v>244.30201072777211</v>
      </c>
      <c r="Q133" s="7">
        <v>201.15298653829848</v>
      </c>
      <c r="R133" s="27">
        <v>344.2230806857205</v>
      </c>
      <c r="S133" s="7">
        <v>169.31437452402926</v>
      </c>
      <c r="T133" s="7">
        <v>196.96119957567896</v>
      </c>
      <c r="U133" s="7">
        <v>201.41963665052532</v>
      </c>
      <c r="V133" s="7">
        <v>208.13369010209635</v>
      </c>
      <c r="W133" s="7">
        <v>249.98608955283353</v>
      </c>
      <c r="X133" s="27">
        <v>242.27026135031116</v>
      </c>
      <c r="Y133" s="46">
        <f t="shared" si="19"/>
        <v>229.61317768921705</v>
      </c>
      <c r="Z133" s="47">
        <f t="shared" si="20"/>
        <v>13.94562260054205</v>
      </c>
      <c r="AA133" s="34">
        <f t="shared" si="21"/>
        <v>46.252397633898305</v>
      </c>
      <c r="AB133" s="16">
        <f t="shared" si="38"/>
        <v>91</v>
      </c>
      <c r="AC133" s="7">
        <v>150.49504428420846</v>
      </c>
      <c r="AD133" s="7">
        <v>127.8940321</v>
      </c>
      <c r="AE133" s="7">
        <v>128.50418567433906</v>
      </c>
      <c r="AF133" s="7">
        <v>118.47387746352599</v>
      </c>
      <c r="AG133" s="7">
        <v>132.91479105502742</v>
      </c>
      <c r="AH133" s="7">
        <v>169.5113174275256</v>
      </c>
      <c r="AI133" s="7">
        <v>117.42423899075956</v>
      </c>
      <c r="AJ133" s="7">
        <v>181.73166684012</v>
      </c>
      <c r="AK133" s="7">
        <v>107.98490103080587</v>
      </c>
      <c r="AL133" s="7">
        <v>185.6812782678887</v>
      </c>
      <c r="AM133" s="46">
        <f t="shared" si="22"/>
        <v>142.06153331342009</v>
      </c>
      <c r="AN133" s="47">
        <f t="shared" si="23"/>
        <v>8.8780564104638113</v>
      </c>
      <c r="AO133" s="17">
        <f t="shared" si="24"/>
        <v>28.074879452524385</v>
      </c>
      <c r="AP133" s="16">
        <f t="shared" si="39"/>
        <v>91</v>
      </c>
      <c r="AQ133" s="7">
        <v>235.68282614670784</v>
      </c>
      <c r="AR133" s="7">
        <v>259.30447883095121</v>
      </c>
      <c r="AS133" s="7">
        <v>219.45864306614257</v>
      </c>
      <c r="AT133" s="7">
        <v>178.96595330752538</v>
      </c>
      <c r="AU133" s="7">
        <v>148.82180289878738</v>
      </c>
      <c r="AV133" s="7">
        <v>265.14544678184683</v>
      </c>
      <c r="AW133" s="7">
        <v>392.90508560362838</v>
      </c>
      <c r="AX133" s="7">
        <v>175.81466712159738</v>
      </c>
      <c r="AY133" s="7">
        <v>194.24861733282683</v>
      </c>
      <c r="AZ133" s="7">
        <v>217.79731077210832</v>
      </c>
      <c r="BA133" s="46">
        <f t="shared" si="25"/>
        <v>228.81448318621224</v>
      </c>
      <c r="BB133" s="47">
        <f t="shared" si="26"/>
        <v>21.684319202543296</v>
      </c>
      <c r="BC133" s="17">
        <f t="shared" si="27"/>
        <v>68.571838190162879</v>
      </c>
    </row>
    <row r="134" spans="1:55" s="4" customFormat="1">
      <c r="A134" s="16">
        <f t="shared" si="36"/>
        <v>92</v>
      </c>
      <c r="B134" s="7">
        <v>260.8760602235194</v>
      </c>
      <c r="C134" s="7">
        <v>293.75145987143998</v>
      </c>
      <c r="D134" s="7">
        <v>300.01980874173069</v>
      </c>
      <c r="E134" s="7">
        <v>242.37748762046999</v>
      </c>
      <c r="F134" s="7">
        <v>221.79369239095587</v>
      </c>
      <c r="G134" s="7">
        <v>202.24637892000001</v>
      </c>
      <c r="H134" s="7">
        <v>218.85896808045479</v>
      </c>
      <c r="I134" s="7">
        <v>264.16239229200227</v>
      </c>
      <c r="J134" s="46">
        <f t="shared" si="34"/>
        <v>250.51078101757165</v>
      </c>
      <c r="K134" s="47">
        <f t="shared" si="18"/>
        <v>12.561859116598308</v>
      </c>
      <c r="L134" s="34">
        <f t="shared" si="35"/>
        <v>35.530303062626871</v>
      </c>
      <c r="M134" s="16">
        <f t="shared" si="37"/>
        <v>92</v>
      </c>
      <c r="N134" s="7">
        <v>229.98122766639443</v>
      </c>
      <c r="O134" s="7">
        <v>245.18119985455215</v>
      </c>
      <c r="P134" s="7">
        <v>253.75882580644836</v>
      </c>
      <c r="Q134" s="7">
        <v>198.66958042661375</v>
      </c>
      <c r="R134" s="27">
        <v>332.24145769950081</v>
      </c>
      <c r="S134" s="7">
        <v>181.31677634728345</v>
      </c>
      <c r="T134" s="7">
        <v>221.65021371325548</v>
      </c>
      <c r="U134" s="7">
        <v>205.3799258481215</v>
      </c>
      <c r="V134" s="7">
        <v>210.31918210451153</v>
      </c>
      <c r="W134" s="7">
        <v>260.56506033321938</v>
      </c>
      <c r="X134" s="27">
        <v>243.3252513802023</v>
      </c>
      <c r="Y134" s="46">
        <f t="shared" si="19"/>
        <v>234.76260919819114</v>
      </c>
      <c r="Z134" s="47">
        <f t="shared" si="20"/>
        <v>12.256871177284573</v>
      </c>
      <c r="AA134" s="34">
        <f t="shared" si="21"/>
        <v>40.651442798774589</v>
      </c>
      <c r="AB134" s="16">
        <f t="shared" si="38"/>
        <v>92</v>
      </c>
      <c r="AC134" s="7">
        <v>143.29057904442041</v>
      </c>
      <c r="AD134" s="7">
        <v>114.890432</v>
      </c>
      <c r="AE134" s="7">
        <v>117.08158340720358</v>
      </c>
      <c r="AF134" s="7">
        <v>128.34469827618597</v>
      </c>
      <c r="AG134" s="7">
        <v>117.57847081420852</v>
      </c>
      <c r="AH134" s="7">
        <v>146.60437241543633</v>
      </c>
      <c r="AI134" s="7">
        <v>124.99999202077929</v>
      </c>
      <c r="AJ134" s="7">
        <v>180.83731164096912</v>
      </c>
      <c r="AK134" s="7">
        <v>109.06116434589333</v>
      </c>
      <c r="AL134" s="7">
        <v>172.31678046330759</v>
      </c>
      <c r="AM134" s="46">
        <f t="shared" si="22"/>
        <v>135.50053844284042</v>
      </c>
      <c r="AN134" s="47">
        <f t="shared" si="23"/>
        <v>7.8461465903543077</v>
      </c>
      <c r="AO134" s="17">
        <f t="shared" si="24"/>
        <v>24.811694081083729</v>
      </c>
      <c r="AP134" s="16">
        <f t="shared" si="39"/>
        <v>92</v>
      </c>
      <c r="AQ134" s="7">
        <v>230.39650298097922</v>
      </c>
      <c r="AR134" s="7">
        <v>258.81887749066323</v>
      </c>
      <c r="AS134" s="7">
        <v>228.60273885495164</v>
      </c>
      <c r="AT134" s="7">
        <v>183.04267647453668</v>
      </c>
      <c r="AU134" s="7">
        <v>149.87734736808528</v>
      </c>
      <c r="AV134" s="7">
        <v>259.5239228300731</v>
      </c>
      <c r="AW134" s="7">
        <v>385.77665489661251</v>
      </c>
      <c r="AX134" s="7">
        <v>175.81404356873006</v>
      </c>
      <c r="AY134" s="7">
        <v>193.24222253507796</v>
      </c>
      <c r="AZ134" s="7">
        <v>217.31772717943014</v>
      </c>
      <c r="BA134" s="46">
        <f t="shared" si="25"/>
        <v>228.24127141791399</v>
      </c>
      <c r="BB134" s="47">
        <f t="shared" si="26"/>
        <v>20.819984000639625</v>
      </c>
      <c r="BC134" s="17">
        <f t="shared" si="27"/>
        <v>65.838570290285773</v>
      </c>
    </row>
    <row r="135" spans="1:55" s="4" customFormat="1">
      <c r="A135" s="16">
        <f t="shared" si="36"/>
        <v>93</v>
      </c>
      <c r="B135" s="7">
        <v>254.98713360704733</v>
      </c>
      <c r="C135" s="7">
        <v>286.99854371526203</v>
      </c>
      <c r="D135" s="7">
        <v>302.5530638691481</v>
      </c>
      <c r="E135" s="7">
        <v>197.10453722882505</v>
      </c>
      <c r="F135" s="7">
        <v>204.64467280164382</v>
      </c>
      <c r="G135" s="7">
        <v>195.24637892000001</v>
      </c>
      <c r="H135" s="7">
        <v>216.78585920419761</v>
      </c>
      <c r="I135" s="7">
        <v>279.23470873673352</v>
      </c>
      <c r="J135" s="46">
        <f t="shared" si="34"/>
        <v>242.1943622603572</v>
      </c>
      <c r="K135" s="47">
        <f t="shared" si="18"/>
        <v>15.514397960709552</v>
      </c>
      <c r="L135" s="34">
        <f t="shared" si="35"/>
        <v>43.881344016177877</v>
      </c>
      <c r="M135" s="16">
        <f t="shared" si="37"/>
        <v>93</v>
      </c>
      <c r="N135" s="7">
        <v>199.90696630954417</v>
      </c>
      <c r="O135" s="7">
        <v>238.20922853441235</v>
      </c>
      <c r="P135" s="7">
        <v>246.92894533703287</v>
      </c>
      <c r="Q135" s="7">
        <v>197.42795008347548</v>
      </c>
      <c r="R135" s="27">
        <v>333.73910742660604</v>
      </c>
      <c r="S135" s="7">
        <v>165.90456796446634</v>
      </c>
      <c r="T135" s="7">
        <v>206.82635824274942</v>
      </c>
      <c r="U135" s="7">
        <v>201.70340788544959</v>
      </c>
      <c r="V135" s="7">
        <v>220.14893982907685</v>
      </c>
      <c r="W135" s="7">
        <v>252.72536314454933</v>
      </c>
      <c r="X135" s="27">
        <v>240.96191263424276</v>
      </c>
      <c r="Y135" s="46">
        <f t="shared" si="19"/>
        <v>227.68024976287322</v>
      </c>
      <c r="Z135" s="47">
        <f t="shared" si="20"/>
        <v>13.212496406897134</v>
      </c>
      <c r="AA135" s="34">
        <f t="shared" si="21"/>
        <v>43.820893125596683</v>
      </c>
      <c r="AB135" s="16">
        <f t="shared" si="38"/>
        <v>93</v>
      </c>
      <c r="AC135" s="7">
        <v>152.89662057996219</v>
      </c>
      <c r="AD135" s="7">
        <v>127.8940321</v>
      </c>
      <c r="AE135" s="7">
        <v>117.08158340720358</v>
      </c>
      <c r="AF135" s="7">
        <v>131.60506452155423</v>
      </c>
      <c r="AG135" s="7">
        <v>132.91479105502742</v>
      </c>
      <c r="AH135" s="7">
        <v>141.10671317872837</v>
      </c>
      <c r="AI135" s="7">
        <v>117.42423899075956</v>
      </c>
      <c r="AJ135" s="7">
        <v>184.95135223883526</v>
      </c>
      <c r="AK135" s="7">
        <v>110.31680411604509</v>
      </c>
      <c r="AL135" s="7">
        <v>180.84731554448496</v>
      </c>
      <c r="AM135" s="46">
        <f t="shared" si="22"/>
        <v>139.70385157326004</v>
      </c>
      <c r="AN135" s="47">
        <f t="shared" si="23"/>
        <v>8.1914849835783272</v>
      </c>
      <c r="AO135" s="17">
        <f t="shared" si="24"/>
        <v>25.903749967174488</v>
      </c>
      <c r="AP135" s="16">
        <f t="shared" si="39"/>
        <v>93</v>
      </c>
      <c r="AQ135" s="7">
        <v>228.63432354478107</v>
      </c>
      <c r="AR135" s="7">
        <v>204.43294368591171</v>
      </c>
      <c r="AS135" s="7">
        <v>224.76815366714044</v>
      </c>
      <c r="AT135" s="7">
        <v>178.96607344004491</v>
      </c>
      <c r="AU135" s="7">
        <v>151.46052088695643</v>
      </c>
      <c r="AV135" s="7">
        <v>270.5326732526521</v>
      </c>
      <c r="AW135" s="7">
        <v>394.16295696297749</v>
      </c>
      <c r="AX135" s="7">
        <v>182.34630546278663</v>
      </c>
      <c r="AY135" s="7">
        <v>198.27448325203804</v>
      </c>
      <c r="AZ135" s="7">
        <v>214.15084127255599</v>
      </c>
      <c r="BA135" s="46">
        <f t="shared" si="25"/>
        <v>224.77292754278446</v>
      </c>
      <c r="BB135" s="47">
        <f t="shared" si="26"/>
        <v>21.422613472610287</v>
      </c>
      <c r="BC135" s="17">
        <f t="shared" si="27"/>
        <v>67.744252006857664</v>
      </c>
    </row>
    <row r="136" spans="1:55" s="4" customFormat="1">
      <c r="A136" s="16">
        <f t="shared" si="36"/>
        <v>94</v>
      </c>
      <c r="B136" s="7">
        <v>254.98713360704733</v>
      </c>
      <c r="C136" s="7">
        <v>281.87134722116565</v>
      </c>
      <c r="D136" s="7">
        <v>317.0293450550102</v>
      </c>
      <c r="E136" s="7">
        <v>222.45738318182771</v>
      </c>
      <c r="F136" s="7">
        <v>225.22351296716624</v>
      </c>
      <c r="G136" s="7">
        <v>202.24637892000001</v>
      </c>
      <c r="H136" s="7">
        <v>219.29071272409271</v>
      </c>
      <c r="I136" s="7">
        <v>274.47503262851797</v>
      </c>
      <c r="J136" s="46">
        <f t="shared" si="34"/>
        <v>249.69760578810349</v>
      </c>
      <c r="K136" s="47">
        <f t="shared" ref="K136:K162" si="40">L136/SQRT(8)</f>
        <v>13.840818101355531</v>
      </c>
      <c r="L136" s="34">
        <f t="shared" si="35"/>
        <v>39.14774534655205</v>
      </c>
      <c r="M136" s="16">
        <f t="shared" si="37"/>
        <v>94</v>
      </c>
      <c r="N136" s="7">
        <v>219.36686185202282</v>
      </c>
      <c r="O136" s="7">
        <v>263.77314789605862</v>
      </c>
      <c r="P136" s="7">
        <v>255.860336748728</v>
      </c>
      <c r="Q136" s="7">
        <v>204.62969142191079</v>
      </c>
      <c r="R136" s="27">
        <v>328.49712267832928</v>
      </c>
      <c r="S136" s="7">
        <v>166.72291644022198</v>
      </c>
      <c r="T136" s="7">
        <v>210.50348184376128</v>
      </c>
      <c r="U136" s="7">
        <v>195.55014700706275</v>
      </c>
      <c r="V136" s="7">
        <v>210.20951737885065</v>
      </c>
      <c r="W136" s="7">
        <v>250.49803398746403</v>
      </c>
      <c r="X136" s="27">
        <v>255.39528830781163</v>
      </c>
      <c r="Y136" s="46">
        <f t="shared" ref="Y136:Y162" si="41">AVERAGE(N136:X136)</f>
        <v>232.81877686929292</v>
      </c>
      <c r="Z136" s="47">
        <f t="shared" ref="Z136:Z162" si="42">AA136/SQRT(11)</f>
        <v>13.214327804428814</v>
      </c>
      <c r="AA136" s="34">
        <f t="shared" ref="AA136:AA162" si="43">STDEV(N136:X136)</f>
        <v>43.826967184051249</v>
      </c>
      <c r="AB136" s="16">
        <f t="shared" si="38"/>
        <v>94</v>
      </c>
      <c r="AC136" s="7">
        <v>144.09102423580299</v>
      </c>
      <c r="AD136" s="7">
        <v>114.890432</v>
      </c>
      <c r="AE136" s="7">
        <v>137.07112240286813</v>
      </c>
      <c r="AF136" s="7">
        <v>127.605948746352</v>
      </c>
      <c r="AG136" s="7">
        <v>122.69058537844668</v>
      </c>
      <c r="AH136" s="7">
        <v>146.60437241543633</v>
      </c>
      <c r="AI136" s="7">
        <v>128.78786853578913</v>
      </c>
      <c r="AJ136" s="7">
        <v>182.08940223800823</v>
      </c>
      <c r="AK136" s="7">
        <v>106.54989397499328</v>
      </c>
      <c r="AL136" s="7">
        <v>178.2881469697104</v>
      </c>
      <c r="AM136" s="46">
        <f t="shared" ref="AM136:AM162" si="44">AVERAGE(AC136:AL136)</f>
        <v>138.8668796897407</v>
      </c>
      <c r="AN136" s="47">
        <f t="shared" ref="AN136:AN162" si="45">AO136/SQRT(10)</f>
        <v>7.9035386816082411</v>
      </c>
      <c r="AO136" s="17">
        <f t="shared" ref="AO136:AO162" si="46">STDEV(AC136:AL136)</f>
        <v>24.993183809126389</v>
      </c>
      <c r="AP136" s="16">
        <f t="shared" si="39"/>
        <v>94</v>
      </c>
      <c r="AQ136" s="7">
        <v>232.15861867114302</v>
      </c>
      <c r="AR136" s="7">
        <v>261.24686223384737</v>
      </c>
      <c r="AS136" s="7">
        <v>230.37261173604998</v>
      </c>
      <c r="AT136" s="7">
        <v>187.93478083702138</v>
      </c>
      <c r="AU136" s="7">
        <v>146.71086509999373</v>
      </c>
      <c r="AV136" s="7">
        <v>263.03742578716509</v>
      </c>
      <c r="AW136" s="7">
        <v>395.84036527746167</v>
      </c>
      <c r="AX136" s="7">
        <v>169.28242081636247</v>
      </c>
      <c r="AY136" s="7">
        <v>185.69368809552998</v>
      </c>
      <c r="AZ136" s="7">
        <v>217.7543683508232</v>
      </c>
      <c r="BA136" s="46">
        <f t="shared" ref="BA136:BA162" si="47">AVERAGE(AQ136:AZ136)</f>
        <v>229.00320069053981</v>
      </c>
      <c r="BB136" s="47">
        <f t="shared" ref="BB136:BB162" si="48">BC136/SQRT(10)</f>
        <v>22.128894858560599</v>
      </c>
      <c r="BC136" s="17">
        <f t="shared" ref="BC136:BC162" si="49">STDEV(AQ136:AZ136)</f>
        <v>69.977709855441091</v>
      </c>
    </row>
    <row r="137" spans="1:55" s="4" customFormat="1">
      <c r="A137" s="16">
        <f t="shared" si="36"/>
        <v>95</v>
      </c>
      <c r="B137" s="7">
        <v>244.38716608977248</v>
      </c>
      <c r="C137" s="7">
        <v>287.62381891339453</v>
      </c>
      <c r="D137" s="7">
        <v>317.39123864464131</v>
      </c>
      <c r="E137" s="7">
        <v>198.91547717660575</v>
      </c>
      <c r="F137" s="7">
        <v>229.03433494852493</v>
      </c>
      <c r="G137" s="7">
        <v>204.330987432</v>
      </c>
      <c r="H137" s="7">
        <v>221.07512898994318</v>
      </c>
      <c r="I137" s="7">
        <v>272.49184521098869</v>
      </c>
      <c r="J137" s="46">
        <f t="shared" si="34"/>
        <v>246.90624967573385</v>
      </c>
      <c r="K137" s="47">
        <f t="shared" si="40"/>
        <v>14.874139787650476</v>
      </c>
      <c r="L137" s="34">
        <f t="shared" si="35"/>
        <v>42.070420432657144</v>
      </c>
      <c r="M137" s="16">
        <f t="shared" si="37"/>
        <v>95</v>
      </c>
      <c r="N137" s="7">
        <v>228.21226891678586</v>
      </c>
      <c r="O137" s="7">
        <v>261.44915745601202</v>
      </c>
      <c r="P137" s="7">
        <v>241.14964611616321</v>
      </c>
      <c r="Q137" s="7">
        <v>197.17959886018264</v>
      </c>
      <c r="R137" s="27">
        <v>322.25668596584461</v>
      </c>
      <c r="S137" s="7">
        <v>172.9969118269895</v>
      </c>
      <c r="T137" s="7">
        <v>211.55408349677506</v>
      </c>
      <c r="U137" s="7">
        <v>205.23802716060521</v>
      </c>
      <c r="V137" s="7">
        <v>202.57223756686403</v>
      </c>
      <c r="W137" s="7">
        <v>252.77763656247325</v>
      </c>
      <c r="X137" s="27">
        <v>250.66861081589252</v>
      </c>
      <c r="Y137" s="46">
        <f t="shared" si="41"/>
        <v>231.4595331585989</v>
      </c>
      <c r="Z137" s="47">
        <f t="shared" si="42"/>
        <v>12.278086863441802</v>
      </c>
      <c r="AA137" s="34">
        <f t="shared" si="43"/>
        <v>40.721807269428055</v>
      </c>
      <c r="AB137" s="16">
        <f t="shared" si="38"/>
        <v>95</v>
      </c>
      <c r="AC137" s="7">
        <v>141.68957403231909</v>
      </c>
      <c r="AD137" s="7">
        <v>115.62999729980177</v>
      </c>
      <c r="AE137" s="7">
        <v>97.092044411539007</v>
      </c>
      <c r="AF137" s="7">
        <v>131.60506452155423</v>
      </c>
      <c r="AG137" s="7">
        <v>127.80267649078922</v>
      </c>
      <c r="AH137" s="7">
        <v>138.96873808954268</v>
      </c>
      <c r="AI137" s="7">
        <v>121.21211550576942</v>
      </c>
      <c r="AJ137" s="7">
        <v>181.91052117551985</v>
      </c>
      <c r="AK137" s="7">
        <v>107.08801875548441</v>
      </c>
      <c r="AL137" s="7">
        <v>174.8759423293977</v>
      </c>
      <c r="AM137" s="46">
        <f t="shared" si="44"/>
        <v>133.78746926117174</v>
      </c>
      <c r="AN137" s="47">
        <f t="shared" si="45"/>
        <v>8.6160111667945376</v>
      </c>
      <c r="AO137" s="17">
        <f t="shared" si="46"/>
        <v>27.246219632515658</v>
      </c>
      <c r="AP137" s="16">
        <f t="shared" si="39"/>
        <v>95</v>
      </c>
      <c r="AQ137" s="7">
        <v>229.95593820129395</v>
      </c>
      <c r="AR137" s="7">
        <v>241.33772879061667</v>
      </c>
      <c r="AS137" s="7">
        <v>230.66755920396167</v>
      </c>
      <c r="AT137" s="7">
        <v>181.00425743634773</v>
      </c>
      <c r="AU137" s="7">
        <v>153.57145868575003</v>
      </c>
      <c r="AV137" s="7">
        <v>274.04615785075015</v>
      </c>
      <c r="AW137" s="7">
        <v>381.58350386343005</v>
      </c>
      <c r="AX137" s="7">
        <v>169.28273259279612</v>
      </c>
      <c r="AY137" s="7">
        <v>190.72609748637967</v>
      </c>
      <c r="AZ137" s="7">
        <v>216.00293458170805</v>
      </c>
      <c r="BA137" s="46">
        <f t="shared" si="47"/>
        <v>226.81783686930339</v>
      </c>
      <c r="BB137" s="47">
        <f t="shared" si="48"/>
        <v>20.712905598803616</v>
      </c>
      <c r="BC137" s="17">
        <f t="shared" si="49"/>
        <v>65.499958652273222</v>
      </c>
    </row>
    <row r="138" spans="1:55" s="4" customFormat="1">
      <c r="A138" s="16">
        <f t="shared" si="36"/>
        <v>96</v>
      </c>
      <c r="B138" s="7">
        <v>245.56500032217264</v>
      </c>
      <c r="C138" s="7">
        <v>286.49833807103636</v>
      </c>
      <c r="D138" s="7">
        <v>321.0102850068327</v>
      </c>
      <c r="E138" s="7">
        <v>204.34824480062662</v>
      </c>
      <c r="F138" s="7">
        <v>211.88535700508271</v>
      </c>
      <c r="G138" s="7">
        <v>190.2437802</v>
      </c>
      <c r="H138" s="7">
        <v>218.10981198076084</v>
      </c>
      <c r="I138" s="7">
        <v>273.28510702492764</v>
      </c>
      <c r="J138" s="46">
        <f t="shared" si="34"/>
        <v>243.86824055142992</v>
      </c>
      <c r="K138" s="47">
        <f t="shared" si="40"/>
        <v>16.235029125004019</v>
      </c>
      <c r="L138" s="34">
        <f t="shared" si="35"/>
        <v>45.919596748205777</v>
      </c>
      <c r="M138" s="16">
        <f t="shared" si="37"/>
        <v>96</v>
      </c>
      <c r="N138" s="7">
        <v>212.29041353686839</v>
      </c>
      <c r="O138" s="7">
        <v>262.61114041546847</v>
      </c>
      <c r="P138" s="7">
        <v>251.65734020563687</v>
      </c>
      <c r="Q138" s="7">
        <v>202.8913468409375</v>
      </c>
      <c r="R138" s="27">
        <v>341.22774360590137</v>
      </c>
      <c r="S138" s="7">
        <v>171.49662547615583</v>
      </c>
      <c r="T138" s="7">
        <v>212.60463764188535</v>
      </c>
      <c r="U138" s="7">
        <v>201.41963665052532</v>
      </c>
      <c r="V138" s="7">
        <v>205.48046084401156</v>
      </c>
      <c r="W138" s="7">
        <v>246.2869567201071</v>
      </c>
      <c r="X138" s="27">
        <v>226.71458320950384</v>
      </c>
      <c r="Y138" s="46">
        <f t="shared" si="41"/>
        <v>230.42553501336377</v>
      </c>
      <c r="Z138" s="47">
        <f t="shared" si="42"/>
        <v>13.608153242702885</v>
      </c>
      <c r="AA138" s="34">
        <f t="shared" si="43"/>
        <v>45.133138395703611</v>
      </c>
      <c r="AB138" s="16">
        <f t="shared" si="38"/>
        <v>96</v>
      </c>
      <c r="AC138" s="7">
        <v>150.49504428420846</v>
      </c>
      <c r="AD138" s="7">
        <v>118.42105490083112</v>
      </c>
      <c r="AE138" s="7">
        <v>117.08158340720358</v>
      </c>
      <c r="AF138" s="7">
        <v>121.58971835033583</v>
      </c>
      <c r="AG138" s="7">
        <v>127.80267649078922</v>
      </c>
      <c r="AH138" s="7">
        <v>156.68343536660501</v>
      </c>
      <c r="AI138" s="7">
        <v>121.21211550576942</v>
      </c>
      <c r="AJ138" s="7">
        <v>181.19506040240162</v>
      </c>
      <c r="AK138" s="7">
        <v>107.08801875548441</v>
      </c>
      <c r="AL138" s="7">
        <v>169.47327100580998</v>
      </c>
      <c r="AM138" s="46">
        <f t="shared" si="44"/>
        <v>137.10419784694386</v>
      </c>
      <c r="AN138" s="47">
        <f t="shared" si="45"/>
        <v>8.0174351326290338</v>
      </c>
      <c r="AO138" s="17">
        <f t="shared" si="46"/>
        <v>25.353356011761903</v>
      </c>
      <c r="AP138" s="16">
        <f t="shared" si="39"/>
        <v>96</v>
      </c>
      <c r="AQ138" s="7">
        <v>231.7180538914578</v>
      </c>
      <c r="AR138" s="7">
        <v>245.22239129469335</v>
      </c>
      <c r="AS138" s="7">
        <v>219.7535865324877</v>
      </c>
      <c r="AT138" s="7">
        <v>181.0044977013869</v>
      </c>
      <c r="AU138" s="7">
        <v>145.65539222323372</v>
      </c>
      <c r="AV138" s="7">
        <v>272.17227369583964</v>
      </c>
      <c r="AW138" s="7">
        <v>391.64721424427921</v>
      </c>
      <c r="AX138" s="7">
        <v>169.82668893661275</v>
      </c>
      <c r="AY138" s="7">
        <v>194.30031336814932</v>
      </c>
      <c r="AZ138" s="7">
        <v>215.96109737432653</v>
      </c>
      <c r="BA138" s="46">
        <f t="shared" si="47"/>
        <v>226.7261509262467</v>
      </c>
      <c r="BB138" s="47">
        <f t="shared" si="48"/>
        <v>21.793924087606527</v>
      </c>
      <c r="BC138" s="17">
        <f t="shared" si="49"/>
        <v>68.918439269643656</v>
      </c>
    </row>
    <row r="139" spans="1:55" s="4" customFormat="1">
      <c r="A139" s="16">
        <f t="shared" si="36"/>
        <v>97</v>
      </c>
      <c r="B139" s="7">
        <v>251.45375961801989</v>
      </c>
      <c r="C139" s="7">
        <v>288.87436723619084</v>
      </c>
      <c r="D139" s="7">
        <v>313.77222174001815</v>
      </c>
      <c r="E139" s="7">
        <v>226.07923696772843</v>
      </c>
      <c r="F139" s="7">
        <v>181.7793494423149</v>
      </c>
      <c r="G139" s="7">
        <v>190.2437802</v>
      </c>
      <c r="H139" s="7">
        <v>217.85684302579799</v>
      </c>
      <c r="I139" s="7">
        <v>275.26832732513867</v>
      </c>
      <c r="J139" s="46">
        <f t="shared" ref="J139:J162" si="50">AVERAGE(B139:I139)</f>
        <v>243.16598569440112</v>
      </c>
      <c r="K139" s="47">
        <f t="shared" si="40"/>
        <v>16.730710041658256</v>
      </c>
      <c r="L139" s="34">
        <f t="shared" ref="L139:L162" si="51">STDEV(B139:I139)</f>
        <v>47.321594098089669</v>
      </c>
      <c r="M139" s="16">
        <f t="shared" si="37"/>
        <v>97</v>
      </c>
      <c r="N139" s="7">
        <v>196.368680820295</v>
      </c>
      <c r="O139" s="7">
        <v>253.31517865528207</v>
      </c>
      <c r="P139" s="7">
        <v>255.860336748728</v>
      </c>
      <c r="Q139" s="7">
        <v>198.9179434411559</v>
      </c>
      <c r="R139" s="27">
        <v>336.98418448390635</v>
      </c>
      <c r="S139" s="7">
        <v>180.22566629019028</v>
      </c>
      <c r="T139" s="7">
        <v>209.45291582167508</v>
      </c>
      <c r="U139" s="7">
        <v>201.41963665052532</v>
      </c>
      <c r="V139" s="7">
        <v>214.67279860067111</v>
      </c>
      <c r="W139" s="7">
        <v>244.52998692005534</v>
      </c>
      <c r="X139" s="27">
        <v>241.21525583205423</v>
      </c>
      <c r="Y139" s="46">
        <f t="shared" si="41"/>
        <v>230.26932584223076</v>
      </c>
      <c r="Z139" s="47">
        <f t="shared" si="42"/>
        <v>13.157321498296808</v>
      </c>
      <c r="AA139" s="34">
        <f t="shared" si="43"/>
        <v>43.637898655927245</v>
      </c>
      <c r="AB139" s="16">
        <f t="shared" si="38"/>
        <v>97</v>
      </c>
      <c r="AC139" s="7">
        <v>144.89146942718563</v>
      </c>
      <c r="AD139" s="7">
        <v>118.42105490083112</v>
      </c>
      <c r="AE139" s="7">
        <v>117.08158340720358</v>
      </c>
      <c r="AF139" s="7">
        <v>131.60506452155423</v>
      </c>
      <c r="AG139" s="7">
        <v>132.91479105502742</v>
      </c>
      <c r="AH139" s="7">
        <v>173.17642358533089</v>
      </c>
      <c r="AI139" s="7">
        <v>124.99999202077929</v>
      </c>
      <c r="AJ139" s="7">
        <v>186.38226376241357</v>
      </c>
      <c r="AK139" s="7">
        <v>98.836678899018466</v>
      </c>
      <c r="AL139" s="7">
        <v>165.49234434794437</v>
      </c>
      <c r="AM139" s="46">
        <f t="shared" si="44"/>
        <v>139.38016659272884</v>
      </c>
      <c r="AN139" s="47">
        <f t="shared" si="45"/>
        <v>8.789471412660145</v>
      </c>
      <c r="AO139" s="17">
        <f t="shared" si="46"/>
        <v>27.794749092943785</v>
      </c>
      <c r="AP139" s="16">
        <f t="shared" si="39"/>
        <v>97</v>
      </c>
      <c r="AQ139" s="7">
        <v>229.07489629272061</v>
      </c>
      <c r="AR139" s="7">
        <v>231.14036963320328</v>
      </c>
      <c r="AS139" s="7">
        <v>220.63853297695326</v>
      </c>
      <c r="AT139" s="7">
        <v>181.4120185466503</v>
      </c>
      <c r="AU139" s="7">
        <v>146.1831644578827</v>
      </c>
      <c r="AV139" s="7">
        <v>262.80314207544217</v>
      </c>
      <c r="AW139" s="7">
        <v>381.16419444861987</v>
      </c>
      <c r="AX139" s="7">
        <v>167.64958527796816</v>
      </c>
      <c r="AY139" s="7">
        <v>192.79058311719996</v>
      </c>
      <c r="AZ139" s="7">
        <v>212.16237948594389</v>
      </c>
      <c r="BA139" s="46">
        <f t="shared" si="47"/>
        <v>222.5018866312584</v>
      </c>
      <c r="BB139" s="47">
        <f t="shared" si="48"/>
        <v>20.664135755077972</v>
      </c>
      <c r="BC139" s="17">
        <f t="shared" si="49"/>
        <v>65.345734864969714</v>
      </c>
    </row>
    <row r="140" spans="1:55" s="4" customFormat="1">
      <c r="A140" s="16">
        <f t="shared" ref="A140:A157" si="52">A139+1</f>
        <v>98</v>
      </c>
      <c r="B140" s="7">
        <v>252.63159385041999</v>
      </c>
      <c r="C140" s="7">
        <v>285.74799539246567</v>
      </c>
      <c r="D140" s="7">
        <v>321.0102850068327</v>
      </c>
      <c r="E140" s="7">
        <v>204.34824480062662</v>
      </c>
      <c r="F140" s="7">
        <v>184.82806033411526</v>
      </c>
      <c r="G140" s="7">
        <v>195.24637892000001</v>
      </c>
      <c r="H140" s="7">
        <v>219.29071272409271</v>
      </c>
      <c r="I140" s="7">
        <v>280.82126524729335</v>
      </c>
      <c r="J140" s="46">
        <f t="shared" si="50"/>
        <v>242.99056703448082</v>
      </c>
      <c r="K140" s="47">
        <f t="shared" si="40"/>
        <v>17.503408874083597</v>
      </c>
      <c r="L140" s="34">
        <f t="shared" si="51"/>
        <v>49.507116434981221</v>
      </c>
      <c r="M140" s="16">
        <f t="shared" ref="M140:M157" si="53">M139+1</f>
        <v>98</v>
      </c>
      <c r="N140" s="7">
        <v>206.98316929801058</v>
      </c>
      <c r="O140" s="7">
        <v>259.12516701596536</v>
      </c>
      <c r="P140" s="7">
        <v>253.75882580644836</v>
      </c>
      <c r="Q140" s="7">
        <v>199.16629466444874</v>
      </c>
      <c r="R140" s="27">
        <v>346.71927267849429</v>
      </c>
      <c r="S140" s="7">
        <v>169.04158004888887</v>
      </c>
      <c r="T140" s="7">
        <v>213.12996816083185</v>
      </c>
      <c r="U140" s="7">
        <v>187.62957899352347</v>
      </c>
      <c r="V140" s="7">
        <v>211.02950743721053</v>
      </c>
      <c r="W140" s="7">
        <v>249.30246360528886</v>
      </c>
      <c r="X140" s="27">
        <v>247.25028204004175</v>
      </c>
      <c r="Y140" s="46">
        <f t="shared" si="41"/>
        <v>231.19419179537752</v>
      </c>
      <c r="Z140" s="47">
        <f t="shared" si="42"/>
        <v>14.56233218429403</v>
      </c>
      <c r="AA140" s="34">
        <f t="shared" si="43"/>
        <v>48.29779192781988</v>
      </c>
      <c r="AB140" s="16">
        <f t="shared" ref="AB140:AB157" si="54">AB139+1</f>
        <v>98</v>
      </c>
      <c r="AC140" s="7">
        <v>149.29438222860134</v>
      </c>
      <c r="AD140" s="7">
        <v>131.57895947109918</v>
      </c>
      <c r="AE140" s="7">
        <v>117.08158340720358</v>
      </c>
      <c r="AF140" s="7">
        <v>128.34469827618597</v>
      </c>
      <c r="AG140" s="7">
        <v>122.69058537844668</v>
      </c>
      <c r="AH140" s="7">
        <v>175.92526371228689</v>
      </c>
      <c r="AI140" s="7">
        <v>132.57574505079899</v>
      </c>
      <c r="AJ140" s="7">
        <v>174.75575308180629</v>
      </c>
      <c r="AK140" s="7">
        <v>109.06116434589333</v>
      </c>
      <c r="AL140" s="7">
        <v>167.76715862262694</v>
      </c>
      <c r="AM140" s="46">
        <f t="shared" si="44"/>
        <v>140.90752935749492</v>
      </c>
      <c r="AN140" s="47">
        <f t="shared" si="45"/>
        <v>7.7400202680082391</v>
      </c>
      <c r="AO140" s="17">
        <f t="shared" si="46"/>
        <v>24.476093182772928</v>
      </c>
      <c r="AP140" s="16">
        <f t="shared" ref="AP140:AP157" si="55">AP139+1</f>
        <v>98</v>
      </c>
      <c r="AQ140" s="7">
        <v>234.80177626988024</v>
      </c>
      <c r="AR140" s="7">
        <v>246.1935775065775</v>
      </c>
      <c r="AS140" s="7">
        <v>225.65300807557514</v>
      </c>
      <c r="AT140" s="7">
        <v>178.96595330752538</v>
      </c>
      <c r="AU140" s="7">
        <v>153.04368645110108</v>
      </c>
      <c r="AV140" s="7">
        <v>265.61392241032291</v>
      </c>
      <c r="AW140" s="7">
        <v>382.42206580796898</v>
      </c>
      <c r="AX140" s="7">
        <v>170.37128442211844</v>
      </c>
      <c r="AY140" s="7">
        <v>192.84227915252242</v>
      </c>
      <c r="AZ140" s="7">
        <v>215.73808800461907</v>
      </c>
      <c r="BA140" s="46">
        <f t="shared" si="47"/>
        <v>226.56456414082109</v>
      </c>
      <c r="BB140" s="47">
        <f t="shared" si="48"/>
        <v>20.643382301585639</v>
      </c>
      <c r="BC140" s="17">
        <f t="shared" si="49"/>
        <v>65.280106682619575</v>
      </c>
    </row>
    <row r="141" spans="1:55" s="4" customFormat="1">
      <c r="A141" s="16">
        <f t="shared" si="52"/>
        <v>99</v>
      </c>
      <c r="B141" s="7">
        <v>249.68722707331366</v>
      </c>
      <c r="C141" s="7">
        <v>286.49830696900705</v>
      </c>
      <c r="D141" s="7">
        <v>313.77222174001815</v>
      </c>
      <c r="E141" s="7">
        <v>233.32289232020884</v>
      </c>
      <c r="F141" s="7">
        <v>200.07160646394323</v>
      </c>
      <c r="G141" s="7">
        <v>190.2437802</v>
      </c>
      <c r="H141" s="7">
        <v>218.10981198076084</v>
      </c>
      <c r="I141" s="7">
        <v>278.04478313314326</v>
      </c>
      <c r="J141" s="46">
        <f t="shared" si="50"/>
        <v>246.21882873504939</v>
      </c>
      <c r="K141" s="47">
        <f t="shared" si="40"/>
        <v>15.486176217156718</v>
      </c>
      <c r="L141" s="34">
        <f t="shared" si="51"/>
        <v>43.801520871205412</v>
      </c>
      <c r="M141" s="16">
        <f t="shared" si="53"/>
        <v>99</v>
      </c>
      <c r="N141" s="7">
        <v>191.06143658143714</v>
      </c>
      <c r="O141" s="7">
        <v>240.53321897445898</v>
      </c>
      <c r="P141" s="7">
        <v>254.8095844452717</v>
      </c>
      <c r="Q141" s="7">
        <v>205.3747529526222</v>
      </c>
      <c r="R141" s="27">
        <v>330.49411690820568</v>
      </c>
      <c r="S141" s="7">
        <v>172.99692621802828</v>
      </c>
      <c r="T141" s="7">
        <v>217.8576459069541</v>
      </c>
      <c r="U141" s="7">
        <v>203.6126083313161</v>
      </c>
      <c r="V141" s="7">
        <v>217.71875629498896</v>
      </c>
      <c r="W141" s="7">
        <v>253.0177337812149</v>
      </c>
      <c r="X141" s="27">
        <v>237.79692705620351</v>
      </c>
      <c r="Y141" s="46">
        <f t="shared" si="41"/>
        <v>229.57033704097284</v>
      </c>
      <c r="Z141" s="47">
        <f t="shared" si="42"/>
        <v>12.713855800714487</v>
      </c>
      <c r="AA141" s="34">
        <f t="shared" si="43"/>
        <v>42.167089329653471</v>
      </c>
      <c r="AB141" s="16">
        <f t="shared" si="54"/>
        <v>99</v>
      </c>
      <c r="AC141" s="7">
        <v>146.89281739578124</v>
      </c>
      <c r="AD141" s="7">
        <v>122.80702309092047</v>
      </c>
      <c r="AE141" s="7">
        <v>117.08158340720358</v>
      </c>
      <c r="AF141" s="7">
        <v>131.60506452155423</v>
      </c>
      <c r="AG141" s="7">
        <v>128.43267987612299</v>
      </c>
      <c r="AH141" s="7">
        <v>152.10204216074635</v>
      </c>
      <c r="AI141" s="7">
        <v>121.21211550576942</v>
      </c>
      <c r="AJ141" s="7">
        <v>177.9753983898888</v>
      </c>
      <c r="AK141" s="7">
        <v>112.46933074622001</v>
      </c>
      <c r="AL141" s="7">
        <v>159.52097784154157</v>
      </c>
      <c r="AM141" s="46">
        <f t="shared" si="44"/>
        <v>137.00990329357487</v>
      </c>
      <c r="AN141" s="47">
        <f t="shared" si="45"/>
        <v>6.7196358166175054</v>
      </c>
      <c r="AO141" s="17">
        <f t="shared" si="46"/>
        <v>21.249354227356843</v>
      </c>
      <c r="AP141" s="16">
        <f t="shared" si="55"/>
        <v>99</v>
      </c>
      <c r="AQ141" s="7">
        <v>227.75327366795347</v>
      </c>
      <c r="AR141" s="7">
        <v>244.73687778742902</v>
      </c>
      <c r="AS141" s="7">
        <v>219.16369559823093</v>
      </c>
      <c r="AT141" s="7">
        <v>181.00425743634773</v>
      </c>
      <c r="AU141" s="7">
        <v>148.29410225667633</v>
      </c>
      <c r="AV141" s="7">
        <v>263.27161770391825</v>
      </c>
      <c r="AW141" s="7">
        <v>365.64924361576084</v>
      </c>
      <c r="AX141" s="7">
        <v>170.91555254236874</v>
      </c>
      <c r="AY141" s="7">
        <v>194.40356738446829</v>
      </c>
      <c r="AZ141" s="7">
        <v>212.38071880233306</v>
      </c>
      <c r="BA141" s="46">
        <f t="shared" si="47"/>
        <v>222.75729067954867</v>
      </c>
      <c r="BB141" s="47">
        <f t="shared" si="48"/>
        <v>19.283773209051827</v>
      </c>
      <c r="BC141" s="17">
        <f t="shared" si="49"/>
        <v>60.980645222738097</v>
      </c>
    </row>
    <row r="142" spans="1:55" s="4" customFormat="1">
      <c r="A142" s="16">
        <f t="shared" si="52"/>
        <v>100</v>
      </c>
      <c r="B142" s="7">
        <v>259.6981873786674</v>
      </c>
      <c r="C142" s="7">
        <v>294.3767329961039</v>
      </c>
      <c r="D142" s="7">
        <v>314.13406377890493</v>
      </c>
      <c r="E142" s="7">
        <v>207.97004636720629</v>
      </c>
      <c r="F142" s="7">
        <v>205.02577415687981</v>
      </c>
      <c r="G142" s="7">
        <v>195.24637892000001</v>
      </c>
      <c r="H142" s="7">
        <v>212.17917796239612</v>
      </c>
      <c r="I142" s="7">
        <v>268.52543749324838</v>
      </c>
      <c r="J142" s="46">
        <f t="shared" si="50"/>
        <v>244.64447488167588</v>
      </c>
      <c r="K142" s="47">
        <f t="shared" si="40"/>
        <v>16.095605900004816</v>
      </c>
      <c r="L142" s="34">
        <f t="shared" si="51"/>
        <v>45.525248316798439</v>
      </c>
      <c r="M142" s="16">
        <f t="shared" si="53"/>
        <v>100</v>
      </c>
      <c r="N142" s="7">
        <v>212.29041353686839</v>
      </c>
      <c r="O142" s="7">
        <v>256.80117657591882</v>
      </c>
      <c r="P142" s="7">
        <v>257.43644303012775</v>
      </c>
      <c r="Q142" s="7">
        <v>200.90469820166859</v>
      </c>
      <c r="R142" s="27">
        <v>348.46660970722854</v>
      </c>
      <c r="S142" s="7">
        <v>176.95225594026621</v>
      </c>
      <c r="T142" s="7">
        <v>217.85769341485749</v>
      </c>
      <c r="U142" s="7">
        <v>203.32883709639182</v>
      </c>
      <c r="V142" s="7">
        <v>212.85525524455733</v>
      </c>
      <c r="W142" s="7">
        <v>247.24235115422312</v>
      </c>
      <c r="X142" s="27">
        <v>229.39857759062212</v>
      </c>
      <c r="Y142" s="46">
        <f t="shared" si="41"/>
        <v>233.04857377206636</v>
      </c>
      <c r="Z142" s="47">
        <f t="shared" si="42"/>
        <v>13.760214602286887</v>
      </c>
      <c r="AA142" s="34">
        <f t="shared" si="43"/>
        <v>45.637468870555054</v>
      </c>
      <c r="AB142" s="16">
        <f t="shared" si="54"/>
        <v>100</v>
      </c>
      <c r="AC142" s="7">
        <v>144.89146942718563</v>
      </c>
      <c r="AD142" s="7">
        <v>127.8940321</v>
      </c>
      <c r="AE142" s="7">
        <v>117.08158340720358</v>
      </c>
      <c r="AF142" s="7">
        <v>121.58971835033583</v>
      </c>
      <c r="AG142" s="7">
        <v>132.91479105502742</v>
      </c>
      <c r="AH142" s="7">
        <v>169.5113174275256</v>
      </c>
      <c r="AI142" s="7">
        <v>117.42423899075956</v>
      </c>
      <c r="AJ142" s="7">
        <v>186.91888356367622</v>
      </c>
      <c r="AK142" s="7">
        <v>110.1374276609808</v>
      </c>
      <c r="AL142" s="7">
        <v>161.79579211622416</v>
      </c>
      <c r="AM142" s="46">
        <f t="shared" si="44"/>
        <v>139.01592540989188</v>
      </c>
      <c r="AN142" s="47">
        <f t="shared" si="45"/>
        <v>8.1812683316436186</v>
      </c>
      <c r="AO142" s="17">
        <f t="shared" si="46"/>
        <v>25.871442076999646</v>
      </c>
      <c r="AP142" s="16">
        <f t="shared" si="55"/>
        <v>100</v>
      </c>
      <c r="AQ142" s="7">
        <v>231.7180538914578</v>
      </c>
      <c r="AR142" s="7">
        <v>223.37095679202622</v>
      </c>
      <c r="AS142" s="7">
        <v>223.58826375632978</v>
      </c>
      <c r="AT142" s="7">
        <v>184.26557851527352</v>
      </c>
      <c r="AU142" s="7">
        <v>150.4050480101964</v>
      </c>
      <c r="AV142" s="7">
        <v>261.86622753647782</v>
      </c>
      <c r="AW142" s="7">
        <v>387.03453573680849</v>
      </c>
      <c r="AX142" s="7">
        <v>166.56072167221214</v>
      </c>
      <c r="AY142" s="7">
        <v>195.5132161985361</v>
      </c>
      <c r="AZ142" s="7">
        <v>213.27092308289602</v>
      </c>
      <c r="BA142" s="46">
        <f t="shared" si="47"/>
        <v>223.75935251922141</v>
      </c>
      <c r="BB142" s="47">
        <f t="shared" si="48"/>
        <v>20.895131634849829</v>
      </c>
      <c r="BC142" s="17">
        <f t="shared" si="49"/>
        <v>66.0762079751632</v>
      </c>
    </row>
    <row r="143" spans="1:55" s="4" customFormat="1">
      <c r="A143" s="16">
        <f t="shared" si="52"/>
        <v>101</v>
      </c>
      <c r="B143" s="7">
        <v>247.9205400788</v>
      </c>
      <c r="C143" s="7">
        <v>291.12532892090707</v>
      </c>
      <c r="D143" s="7">
        <v>310.87694046391277</v>
      </c>
      <c r="E143" s="7">
        <v>177.18445889984332</v>
      </c>
      <c r="F143" s="7">
        <v>217.98276213033554</v>
      </c>
      <c r="G143" s="7">
        <v>204.330987432</v>
      </c>
      <c r="H143" s="7">
        <v>215.4462439877569</v>
      </c>
      <c r="I143" s="7">
        <v>285.58096766165437</v>
      </c>
      <c r="J143" s="46">
        <f t="shared" si="50"/>
        <v>243.80602869690122</v>
      </c>
      <c r="K143" s="47">
        <f t="shared" si="40"/>
        <v>16.885924526476057</v>
      </c>
      <c r="L143" s="34">
        <f t="shared" si="51"/>
        <v>47.760606957101849</v>
      </c>
      <c r="M143" s="16">
        <f t="shared" si="53"/>
        <v>101</v>
      </c>
      <c r="N143" s="7">
        <v>203.4450064721054</v>
      </c>
      <c r="O143" s="7">
        <v>268.42112877615182</v>
      </c>
      <c r="P143" s="7">
        <v>250.60656256071235</v>
      </c>
      <c r="Q143" s="7">
        <v>199.16629466444874</v>
      </c>
      <c r="R143" s="27">
        <v>335.73613175696937</v>
      </c>
      <c r="S143" s="7">
        <v>169.04158004888887</v>
      </c>
      <c r="T143" s="7">
        <v>225.73718799699679</v>
      </c>
      <c r="U143" s="7">
        <v>207.14723298327385</v>
      </c>
      <c r="V143" s="7">
        <v>212.99477677294678</v>
      </c>
      <c r="W143" s="7">
        <v>261.98108950824326</v>
      </c>
      <c r="X143" s="27">
        <v>228.09022887455376</v>
      </c>
      <c r="Y143" s="46">
        <f t="shared" si="41"/>
        <v>232.94247458320825</v>
      </c>
      <c r="Z143" s="47">
        <f t="shared" si="42"/>
        <v>13.555794761192145</v>
      </c>
      <c r="AA143" s="34">
        <f t="shared" si="43"/>
        <v>44.959484957939722</v>
      </c>
      <c r="AB143" s="16">
        <f t="shared" si="54"/>
        <v>101</v>
      </c>
      <c r="AC143" s="7">
        <v>140.08845439088157</v>
      </c>
      <c r="AD143" s="7">
        <v>127.8940321</v>
      </c>
      <c r="AE143" s="7">
        <v>117.08158340720358</v>
      </c>
      <c r="AF143" s="7">
        <v>127.605948746352</v>
      </c>
      <c r="AG143" s="7">
        <v>127.80267649078922</v>
      </c>
      <c r="AH143" s="7">
        <v>152.10204216074635</v>
      </c>
      <c r="AI143" s="7">
        <v>121.21211550576942</v>
      </c>
      <c r="AJ143" s="7">
        <v>184.41470905137015</v>
      </c>
      <c r="AK143" s="7">
        <v>102.7829700798363</v>
      </c>
      <c r="AL143" s="7">
        <v>169.18892341440247</v>
      </c>
      <c r="AM143" s="46">
        <f t="shared" si="44"/>
        <v>137.01734553473511</v>
      </c>
      <c r="AN143" s="47">
        <f t="shared" si="45"/>
        <v>7.884197984497507</v>
      </c>
      <c r="AO143" s="17">
        <f t="shared" si="46"/>
        <v>24.93202315472103</v>
      </c>
      <c r="AP143" s="16">
        <f t="shared" si="55"/>
        <v>101</v>
      </c>
      <c r="AQ143" s="7">
        <v>228.19389422541875</v>
      </c>
      <c r="AR143" s="7">
        <v>212.68793590912088</v>
      </c>
      <c r="AS143" s="7">
        <v>215.32901837438882</v>
      </c>
      <c r="AT143" s="7">
        <v>178.15067657511244</v>
      </c>
      <c r="AU143" s="7">
        <v>151.46052088695643</v>
      </c>
      <c r="AV143" s="7">
        <v>273.34338474130561</v>
      </c>
      <c r="AW143" s="7">
        <v>390.38908690206449</v>
      </c>
      <c r="AX143" s="7">
        <v>173.09267178983507</v>
      </c>
      <c r="AY143" s="7">
        <v>194.24861733282683</v>
      </c>
      <c r="AZ143" s="7">
        <v>212.14006815643756</v>
      </c>
      <c r="BA143" s="46">
        <f t="shared" si="47"/>
        <v>222.90358748934668</v>
      </c>
      <c r="BB143" s="47">
        <f t="shared" si="48"/>
        <v>21.424365523334412</v>
      </c>
      <c r="BC143" s="17">
        <f t="shared" si="49"/>
        <v>67.749792477722039</v>
      </c>
    </row>
    <row r="144" spans="1:55" s="4" customFormat="1">
      <c r="A144" s="16">
        <f t="shared" si="52"/>
        <v>102</v>
      </c>
      <c r="B144" s="7">
        <v>240.265093788439</v>
      </c>
      <c r="C144" s="7">
        <v>288.6242322753144</v>
      </c>
      <c r="D144" s="7">
        <v>314.85787305134318</v>
      </c>
      <c r="E144" s="7">
        <v>211.59190015310708</v>
      </c>
      <c r="F144" s="7">
        <v>208.0744850486802</v>
      </c>
      <c r="G144" s="7">
        <v>195.24637892000001</v>
      </c>
      <c r="H144" s="7">
        <v>219.74334062090074</v>
      </c>
      <c r="I144" s="7">
        <v>278.04480943928871</v>
      </c>
      <c r="J144" s="46">
        <f t="shared" si="50"/>
        <v>244.55601416213415</v>
      </c>
      <c r="K144" s="47">
        <f t="shared" si="40"/>
        <v>15.5200988885322</v>
      </c>
      <c r="L144" s="34">
        <f t="shared" si="51"/>
        <v>43.897468675067671</v>
      </c>
      <c r="M144" s="16">
        <f t="shared" si="53"/>
        <v>102</v>
      </c>
      <c r="N144" s="7">
        <v>206.98316929801058</v>
      </c>
      <c r="O144" s="7">
        <v>256.80117657591882</v>
      </c>
      <c r="P144" s="7">
        <v>256.91109538755137</v>
      </c>
      <c r="Q144" s="7">
        <v>198.42130388123317</v>
      </c>
      <c r="R144" s="27">
        <v>338.48192451247229</v>
      </c>
      <c r="S144" s="7">
        <v>179.68009584267361</v>
      </c>
      <c r="T144" s="7">
        <v>204.72516681369774</v>
      </c>
      <c r="U144" s="7">
        <v>205.3799258481215</v>
      </c>
      <c r="V144" s="7">
        <v>212.01917530056809</v>
      </c>
      <c r="W144" s="7">
        <v>251.15670009359499</v>
      </c>
      <c r="X144" s="27">
        <v>231.76191633658169</v>
      </c>
      <c r="Y144" s="46">
        <f t="shared" si="41"/>
        <v>231.12014999003853</v>
      </c>
      <c r="Z144" s="47">
        <f t="shared" si="42"/>
        <v>13.237379196119942</v>
      </c>
      <c r="AA144" s="34">
        <f t="shared" si="43"/>
        <v>43.903420001186234</v>
      </c>
      <c r="AB144" s="16">
        <f t="shared" si="54"/>
        <v>102</v>
      </c>
      <c r="AC144" s="7">
        <v>139.68823752665708</v>
      </c>
      <c r="AD144" s="7">
        <v>118.42105490083112</v>
      </c>
      <c r="AE144" s="7">
        <v>114.22594781224223</v>
      </c>
      <c r="AF144" s="7">
        <v>124.664536271873</v>
      </c>
      <c r="AG144" s="7">
        <v>128.43267987612299</v>
      </c>
      <c r="AH144" s="7">
        <v>152.10204216074635</v>
      </c>
      <c r="AI144" s="7">
        <v>128.78786853578913</v>
      </c>
      <c r="AJ144" s="7">
        <v>185.30905088697679</v>
      </c>
      <c r="AK144" s="7">
        <v>101.8860969739183</v>
      </c>
      <c r="AL144" s="7">
        <v>173.73854525508315</v>
      </c>
      <c r="AM144" s="46">
        <f t="shared" si="44"/>
        <v>136.725606020024</v>
      </c>
      <c r="AN144" s="47">
        <f t="shared" si="45"/>
        <v>8.3718132015675639</v>
      </c>
      <c r="AO144" s="17">
        <f t="shared" si="46"/>
        <v>26.473997862419825</v>
      </c>
      <c r="AP144" s="16">
        <f t="shared" si="55"/>
        <v>102</v>
      </c>
      <c r="AQ144" s="7">
        <v>237.88543490226832</v>
      </c>
      <c r="AR144" s="7">
        <v>243.765675106853</v>
      </c>
      <c r="AS144" s="7">
        <v>218.57371262794322</v>
      </c>
      <c r="AT144" s="7">
        <v>181.00425743634773</v>
      </c>
      <c r="AU144" s="7">
        <v>154.09915932786112</v>
      </c>
      <c r="AV144" s="7">
        <v>273.10918823480398</v>
      </c>
      <c r="AW144" s="7">
        <v>393.74364754816736</v>
      </c>
      <c r="AX144" s="7">
        <v>167.10531715771782</v>
      </c>
      <c r="AY144" s="7">
        <v>193.24222253507796</v>
      </c>
      <c r="AZ144" s="7">
        <v>216.86319021564313</v>
      </c>
      <c r="BA144" s="46">
        <f t="shared" si="47"/>
        <v>227.93918050926837</v>
      </c>
      <c r="BB144" s="47">
        <f t="shared" si="48"/>
        <v>21.769274958621537</v>
      </c>
      <c r="BC144" s="17">
        <f t="shared" si="49"/>
        <v>68.840491879711806</v>
      </c>
    </row>
    <row r="145" spans="1:55" s="4" customFormat="1">
      <c r="A145" s="16">
        <f t="shared" si="52"/>
        <v>103</v>
      </c>
      <c r="B145" s="7">
        <v>248.50937997009623</v>
      </c>
      <c r="C145" s="7">
        <v>281.62124543578722</v>
      </c>
      <c r="D145" s="7">
        <v>328.61034496476702</v>
      </c>
      <c r="E145" s="7">
        <v>159.07529440898173</v>
      </c>
      <c r="F145" s="7">
        <v>206.9311893121461</v>
      </c>
      <c r="G145" s="7">
        <v>202.24637892000001</v>
      </c>
      <c r="H145" s="7">
        <v>216.78585920419761</v>
      </c>
      <c r="I145" s="7">
        <v>278.04480943928871</v>
      </c>
      <c r="J145" s="46">
        <f t="shared" si="50"/>
        <v>240.22806270690808</v>
      </c>
      <c r="K145" s="47">
        <f t="shared" si="40"/>
        <v>19.230792240572573</v>
      </c>
      <c r="L145" s="34">
        <f t="shared" si="51"/>
        <v>54.392894403594028</v>
      </c>
      <c r="M145" s="16">
        <f t="shared" si="53"/>
        <v>103</v>
      </c>
      <c r="N145" s="7">
        <v>214.05949494982099</v>
      </c>
      <c r="O145" s="7">
        <v>249.82918073464538</v>
      </c>
      <c r="P145" s="7">
        <v>257.43644303012775</v>
      </c>
      <c r="Q145" s="7">
        <v>203.38806107877252</v>
      </c>
      <c r="R145" s="27">
        <v>328.4971791167423</v>
      </c>
      <c r="S145" s="7">
        <v>169.72353231500566</v>
      </c>
      <c r="T145" s="7">
        <v>223.11071355690206</v>
      </c>
      <c r="U145" s="7">
        <v>223.27216100858274</v>
      </c>
      <c r="V145" s="7">
        <v>219.51291249560632</v>
      </c>
      <c r="W145" s="7">
        <v>256.82483386342534</v>
      </c>
      <c r="X145" s="27">
        <v>240.16026580216308</v>
      </c>
      <c r="Y145" s="46">
        <f t="shared" si="41"/>
        <v>235.07407072289035</v>
      </c>
      <c r="Z145" s="47">
        <f t="shared" si="42"/>
        <v>12.130163879379333</v>
      </c>
      <c r="AA145" s="34">
        <f t="shared" si="43"/>
        <v>40.231202233423126</v>
      </c>
      <c r="AB145" s="16">
        <f t="shared" si="54"/>
        <v>103</v>
      </c>
      <c r="AC145" s="7">
        <v>139.28800919949896</v>
      </c>
      <c r="AD145" s="7">
        <v>129.0843902</v>
      </c>
      <c r="AE145" s="7">
        <v>125.64853510755518</v>
      </c>
      <c r="AF145" s="7">
        <v>128.34469827618597</v>
      </c>
      <c r="AG145" s="7">
        <v>132.91479105502742</v>
      </c>
      <c r="AH145" s="7">
        <v>161.2648285724637</v>
      </c>
      <c r="AI145" s="7">
        <v>121.21211550576942</v>
      </c>
      <c r="AJ145" s="7">
        <v>180.12183750430663</v>
      </c>
      <c r="AK145" s="7">
        <v>101.16858198425768</v>
      </c>
      <c r="AL145" s="7">
        <v>168.62022823158742</v>
      </c>
      <c r="AM145" s="46">
        <f t="shared" si="44"/>
        <v>138.76680156366521</v>
      </c>
      <c r="AN145" s="47">
        <f t="shared" si="45"/>
        <v>7.6291810721484818</v>
      </c>
      <c r="AO145" s="17">
        <f t="shared" si="46"/>
        <v>24.125588869834591</v>
      </c>
      <c r="AP145" s="16">
        <f t="shared" si="55"/>
        <v>103</v>
      </c>
      <c r="AQ145" s="7">
        <v>225.55066491239296</v>
      </c>
      <c r="AR145" s="7">
        <v>291.3533548344916</v>
      </c>
      <c r="AS145" s="7">
        <v>222.70333331813049</v>
      </c>
      <c r="AT145" s="7">
        <v>183.04255634201706</v>
      </c>
      <c r="AU145" s="7">
        <v>153.04375804363897</v>
      </c>
      <c r="AV145" s="7">
        <v>291.82868399401929</v>
      </c>
      <c r="AW145" s="7">
        <v>407.1621650771383</v>
      </c>
      <c r="AX145" s="7">
        <v>168.73813710729041</v>
      </c>
      <c r="AY145" s="7">
        <v>198.27448325203804</v>
      </c>
      <c r="AZ145" s="7">
        <v>224.63542307960296</v>
      </c>
      <c r="BA145" s="46">
        <f t="shared" si="47"/>
        <v>236.633255996076</v>
      </c>
      <c r="BB145" s="47">
        <f t="shared" si="48"/>
        <v>23.926289065348595</v>
      </c>
      <c r="BC145" s="17">
        <f t="shared" si="49"/>
        <v>75.661569402082833</v>
      </c>
    </row>
    <row r="146" spans="1:55" s="4" customFormat="1">
      <c r="A146" s="16">
        <f t="shared" si="52"/>
        <v>104</v>
      </c>
      <c r="B146" s="7">
        <v>252.63159385041999</v>
      </c>
      <c r="C146" s="7">
        <v>291.12532892090707</v>
      </c>
      <c r="D146" s="7">
        <v>321.0102850068327</v>
      </c>
      <c r="E146" s="7">
        <v>240.56657378234985</v>
      </c>
      <c r="F146" s="7">
        <v>205.40683386624593</v>
      </c>
      <c r="G146" s="7">
        <v>204.330987432</v>
      </c>
      <c r="H146" s="7">
        <v>219.29071272409271</v>
      </c>
      <c r="I146" s="7">
        <v>278.83807782976407</v>
      </c>
      <c r="J146" s="46">
        <f t="shared" si="50"/>
        <v>251.65004917657654</v>
      </c>
      <c r="K146" s="47">
        <f t="shared" si="40"/>
        <v>15.033766165345012</v>
      </c>
      <c r="L146" s="34">
        <f t="shared" si="51"/>
        <v>42.521912009153354</v>
      </c>
      <c r="M146" s="16">
        <f t="shared" si="53"/>
        <v>104</v>
      </c>
      <c r="N146" s="7">
        <v>208.75225071096324</v>
      </c>
      <c r="O146" s="7">
        <v>267.25914581669531</v>
      </c>
      <c r="P146" s="7">
        <v>246.40344564564711</v>
      </c>
      <c r="Q146" s="7">
        <v>200.15963274054073</v>
      </c>
      <c r="R146" s="27">
        <v>339.73000733989625</v>
      </c>
      <c r="S146" s="7">
        <v>175.04279740741742</v>
      </c>
      <c r="T146" s="7">
        <v>204.60973448538411</v>
      </c>
      <c r="U146" s="7">
        <v>207.43101459985121</v>
      </c>
      <c r="V146" s="7">
        <v>217.82425271611933</v>
      </c>
      <c r="W146" s="7">
        <v>258.86930404563401</v>
      </c>
      <c r="X146" s="27">
        <v>237.543583858392</v>
      </c>
      <c r="Y146" s="46">
        <f t="shared" si="41"/>
        <v>233.05683357877643</v>
      </c>
      <c r="Z146" s="47">
        <f t="shared" si="42"/>
        <v>13.534477625408904</v>
      </c>
      <c r="AA146" s="34">
        <f t="shared" si="43"/>
        <v>44.888784016941656</v>
      </c>
      <c r="AB146" s="16">
        <f t="shared" si="54"/>
        <v>104</v>
      </c>
      <c r="AC146" s="7">
        <v>140.48878588444219</v>
      </c>
      <c r="AD146" s="7">
        <v>100.87718214047368</v>
      </c>
      <c r="AE146" s="7">
        <v>111.37029724545835</v>
      </c>
      <c r="AF146" s="7">
        <v>115.47382938721</v>
      </c>
      <c r="AG146" s="7">
        <v>122.69058537844668</v>
      </c>
      <c r="AH146" s="7">
        <v>182.33919948844616</v>
      </c>
      <c r="AI146" s="7">
        <v>117.42423899075956</v>
      </c>
      <c r="AJ146" s="7">
        <v>179.94296646447643</v>
      </c>
      <c r="AK146" s="7">
        <v>108.34364935623273</v>
      </c>
      <c r="AL146" s="7">
        <v>163.21754349063073</v>
      </c>
      <c r="AM146" s="46">
        <f t="shared" si="44"/>
        <v>134.21682778265767</v>
      </c>
      <c r="AN146" s="47">
        <f t="shared" si="45"/>
        <v>9.6356306196841448</v>
      </c>
      <c r="AO146" s="17">
        <f t="shared" si="46"/>
        <v>30.470539450261573</v>
      </c>
      <c r="AP146" s="16">
        <f t="shared" si="55"/>
        <v>104</v>
      </c>
      <c r="AQ146" s="7">
        <v>235.24226136702256</v>
      </c>
      <c r="AR146" s="7">
        <v>256.39097509093875</v>
      </c>
      <c r="AS146" s="7">
        <v>226.24299104586279</v>
      </c>
      <c r="AT146" s="7">
        <v>179.3737144178279</v>
      </c>
      <c r="AU146" s="7">
        <v>149.34957513343633</v>
      </c>
      <c r="AV146" s="7">
        <v>287.44392285012674</v>
      </c>
      <c r="AW146" s="7">
        <v>402.13020559739795</v>
      </c>
      <c r="AX146" s="7">
        <v>171.45983625144078</v>
      </c>
      <c r="AY146" s="7">
        <v>185.69368809552998</v>
      </c>
      <c r="AZ146" s="7">
        <v>220.04199114290267</v>
      </c>
      <c r="BA146" s="46">
        <f t="shared" si="47"/>
        <v>231.33691609924864</v>
      </c>
      <c r="BB146" s="47">
        <f t="shared" si="48"/>
        <v>23.143391737721903</v>
      </c>
      <c r="BC146" s="17">
        <f t="shared" si="49"/>
        <v>73.185830672723426</v>
      </c>
    </row>
    <row r="147" spans="1:55" s="4" customFormat="1">
      <c r="A147" s="16">
        <f t="shared" si="52"/>
        <v>105</v>
      </c>
      <c r="B147" s="7">
        <v>249.68704688187154</v>
      </c>
      <c r="C147" s="7">
        <v>292.50091154864373</v>
      </c>
      <c r="D147" s="7">
        <v>319.20081705867739</v>
      </c>
      <c r="E147" s="7">
        <v>207.97004636720629</v>
      </c>
      <c r="F147" s="7">
        <v>206.55012960278003</v>
      </c>
      <c r="G147" s="7">
        <v>195.24637892000001</v>
      </c>
      <c r="H147" s="7">
        <v>221.07512898994318</v>
      </c>
      <c r="I147" s="7">
        <v>282.40782833438942</v>
      </c>
      <c r="J147" s="46">
        <f t="shared" si="50"/>
        <v>246.82978596293896</v>
      </c>
      <c r="K147" s="47">
        <f t="shared" si="40"/>
        <v>16.395806960145546</v>
      </c>
      <c r="L147" s="34">
        <f t="shared" si="51"/>
        <v>46.374345138178036</v>
      </c>
      <c r="M147" s="16">
        <f t="shared" si="53"/>
        <v>105</v>
      </c>
      <c r="N147" s="7">
        <v>201.6759250591528</v>
      </c>
      <c r="O147" s="7">
        <v>237.04722105382228</v>
      </c>
      <c r="P147" s="7">
        <v>255.860336748728</v>
      </c>
      <c r="Q147" s="7">
        <v>201.40136527450636</v>
      </c>
      <c r="R147" s="27">
        <v>329.02020517760405</v>
      </c>
      <c r="S147" s="7">
        <v>183.49904580217409</v>
      </c>
      <c r="T147" s="7">
        <v>206.71089028350823</v>
      </c>
      <c r="U147" s="7">
        <v>197.31745914706593</v>
      </c>
      <c r="V147" s="7">
        <v>209.6665987208433</v>
      </c>
      <c r="W147" s="7">
        <v>267.67785929176699</v>
      </c>
      <c r="X147" s="27">
        <v>237.79692705620351</v>
      </c>
      <c r="Y147" s="46">
        <f t="shared" si="41"/>
        <v>229.78853032867048</v>
      </c>
      <c r="Z147" s="47">
        <f t="shared" si="42"/>
        <v>12.724277010980408</v>
      </c>
      <c r="AA147" s="34">
        <f t="shared" si="43"/>
        <v>42.201652573966932</v>
      </c>
      <c r="AB147" s="16">
        <f t="shared" si="54"/>
        <v>105</v>
      </c>
      <c r="AC147" s="7">
        <v>140.48878588444219</v>
      </c>
      <c r="AD147" s="7">
        <v>118.42105490083112</v>
      </c>
      <c r="AE147" s="7">
        <v>142.78242353643589</v>
      </c>
      <c r="AF147" s="7">
        <v>118.47387746352599</v>
      </c>
      <c r="AG147" s="7">
        <v>130.43789021233999</v>
      </c>
      <c r="AH147" s="7">
        <v>173.17642358533089</v>
      </c>
      <c r="AI147" s="7">
        <v>132.57574505079899</v>
      </c>
      <c r="AJ147" s="7">
        <v>181.37392810134571</v>
      </c>
      <c r="AK147" s="7">
        <v>108.52303956540219</v>
      </c>
      <c r="AL147" s="7">
        <v>164.0705929735378</v>
      </c>
      <c r="AM147" s="46">
        <f t="shared" si="44"/>
        <v>141.03237612739906</v>
      </c>
      <c r="AN147" s="47">
        <f t="shared" si="45"/>
        <v>7.7857209818363238</v>
      </c>
      <c r="AO147" s="17">
        <f t="shared" si="46"/>
        <v>24.620611529165227</v>
      </c>
      <c r="AP147" s="16">
        <f t="shared" si="55"/>
        <v>105</v>
      </c>
      <c r="AQ147" s="7">
        <v>230.39650298097922</v>
      </c>
      <c r="AR147" s="7">
        <v>201.03383860561124</v>
      </c>
      <c r="AS147" s="7">
        <v>238.63168905219547</v>
      </c>
      <c r="AT147" s="7">
        <v>179.78135539561086</v>
      </c>
      <c r="AU147" s="7">
        <v>155.68239648454366</v>
      </c>
      <c r="AV147" s="7">
        <v>278.43082719967288</v>
      </c>
      <c r="AW147" s="7">
        <v>394.16317502245562</v>
      </c>
      <c r="AX147" s="7">
        <v>170.37097264568476</v>
      </c>
      <c r="AY147" s="7">
        <v>190.72609748637967</v>
      </c>
      <c r="AZ147" s="7">
        <v>214.41783816281517</v>
      </c>
      <c r="BA147" s="46">
        <f t="shared" si="47"/>
        <v>225.36346930359485</v>
      </c>
      <c r="BB147" s="47">
        <f t="shared" si="48"/>
        <v>21.954423298106093</v>
      </c>
      <c r="BC147" s="17">
        <f t="shared" si="49"/>
        <v>69.425982337481088</v>
      </c>
    </row>
    <row r="148" spans="1:55" s="4" customFormat="1">
      <c r="A148" s="16">
        <f t="shared" si="52"/>
        <v>106</v>
      </c>
      <c r="B148" s="7">
        <v>250.86491972672354</v>
      </c>
      <c r="C148" s="7">
        <v>286.37327059059817</v>
      </c>
      <c r="D148" s="7">
        <v>308.7054684602457</v>
      </c>
      <c r="E148" s="7">
        <v>226.07923696772843</v>
      </c>
      <c r="F148" s="7">
        <v>229.79655431734489</v>
      </c>
      <c r="G148" s="7">
        <v>190.2437802</v>
      </c>
      <c r="H148" s="7">
        <v>218.10981198076084</v>
      </c>
      <c r="I148" s="7">
        <v>266.5422434991828</v>
      </c>
      <c r="J148" s="46">
        <f t="shared" si="50"/>
        <v>247.08941071782309</v>
      </c>
      <c r="K148" s="47">
        <f t="shared" si="40"/>
        <v>13.721815611036375</v>
      </c>
      <c r="L148" s="34">
        <f t="shared" si="51"/>
        <v>38.811155475021003</v>
      </c>
      <c r="M148" s="16">
        <f t="shared" si="53"/>
        <v>106</v>
      </c>
      <c r="N148" s="7">
        <v>205.21408788505801</v>
      </c>
      <c r="O148" s="7">
        <v>261.44915745601202</v>
      </c>
      <c r="P148" s="7">
        <v>249.03038025490787</v>
      </c>
      <c r="Q148" s="7">
        <v>197.67623842010536</v>
      </c>
      <c r="R148" s="27">
        <v>327.11834353666382</v>
      </c>
      <c r="S148" s="7">
        <v>178.9981435765568</v>
      </c>
      <c r="T148" s="7">
        <v>215.11569163064229</v>
      </c>
      <c r="U148" s="7">
        <v>207.43101459985121</v>
      </c>
      <c r="V148" s="7">
        <v>219.09506391796074</v>
      </c>
      <c r="W148" s="7">
        <v>243.99013033777004</v>
      </c>
      <c r="X148" s="27">
        <v>237.543583858392</v>
      </c>
      <c r="Y148" s="46">
        <f t="shared" si="41"/>
        <v>231.15107595217458</v>
      </c>
      <c r="Z148" s="47">
        <f t="shared" si="42"/>
        <v>12.109878735177471</v>
      </c>
      <c r="AA148" s="34">
        <f t="shared" si="43"/>
        <v>40.163924021287293</v>
      </c>
      <c r="AB148" s="16">
        <f t="shared" si="54"/>
        <v>106</v>
      </c>
      <c r="AC148" s="7">
        <v>133.68443434247612</v>
      </c>
      <c r="AD148" s="7">
        <v>114.890432</v>
      </c>
      <c r="AE148" s="7">
        <v>128.50418567433906</v>
      </c>
      <c r="AF148" s="7">
        <v>118.47387746352599</v>
      </c>
      <c r="AG148" s="7">
        <v>127.80267649078922</v>
      </c>
      <c r="AH148" s="7">
        <v>157.59971190605631</v>
      </c>
      <c r="AI148" s="7">
        <v>128.78786853578913</v>
      </c>
      <c r="AJ148" s="7">
        <v>186.74001252384605</v>
      </c>
      <c r="AK148" s="7">
        <v>110.85493348123796</v>
      </c>
      <c r="AL148" s="7">
        <v>171.17937668030856</v>
      </c>
      <c r="AM148" s="46">
        <f t="shared" si="44"/>
        <v>137.85175090983685</v>
      </c>
      <c r="AN148" s="47">
        <f t="shared" si="45"/>
        <v>8.0347912832414892</v>
      </c>
      <c r="AO148" s="17">
        <f t="shared" si="46"/>
        <v>25.408240979110186</v>
      </c>
      <c r="AP148" s="16">
        <f t="shared" si="55"/>
        <v>106</v>
      </c>
      <c r="AQ148" s="7">
        <v>237.44500558290599</v>
      </c>
      <c r="AR148" s="7">
        <v>227.25560282741091</v>
      </c>
      <c r="AS148" s="7">
        <v>234.50216039803914</v>
      </c>
      <c r="AT148" s="7">
        <v>175.70463222859959</v>
      </c>
      <c r="AU148" s="7">
        <v>152.51598580899002</v>
      </c>
      <c r="AV148" s="7">
        <v>272.82810744746678</v>
      </c>
      <c r="AW148" s="7">
        <v>403.38807695674711</v>
      </c>
      <c r="AX148" s="7">
        <v>167.10500538128417</v>
      </c>
      <c r="AY148" s="7">
        <v>194.30031336814932</v>
      </c>
      <c r="AZ148" s="7">
        <v>216.88647024660895</v>
      </c>
      <c r="BA148" s="46">
        <f t="shared" si="47"/>
        <v>228.19313602462026</v>
      </c>
      <c r="BB148" s="47">
        <f t="shared" si="48"/>
        <v>22.681912953112906</v>
      </c>
      <c r="BC148" s="17">
        <f t="shared" si="49"/>
        <v>71.72650662151274</v>
      </c>
    </row>
    <row r="149" spans="1:55" s="4" customFormat="1">
      <c r="A149" s="16">
        <f t="shared" si="52"/>
        <v>107</v>
      </c>
      <c r="B149" s="7">
        <v>252.63159385041999</v>
      </c>
      <c r="C149" s="7">
        <v>291.12532892090707</v>
      </c>
      <c r="D149" s="7">
        <v>307.98171073855173</v>
      </c>
      <c r="E149" s="7">
        <v>206.15913252908615</v>
      </c>
      <c r="F149" s="7">
        <v>208.45554475804627</v>
      </c>
      <c r="G149" s="7">
        <v>190.2437802</v>
      </c>
      <c r="H149" s="7">
        <v>217.85684302579799</v>
      </c>
      <c r="I149" s="7">
        <v>274.0784017215484</v>
      </c>
      <c r="J149" s="46">
        <f t="shared" si="50"/>
        <v>243.5665419680447</v>
      </c>
      <c r="K149" s="47">
        <f t="shared" si="40"/>
        <v>15.561343407219544</v>
      </c>
      <c r="L149" s="34">
        <f t="shared" si="51"/>
        <v>44.014125790470061</v>
      </c>
      <c r="M149" s="16">
        <f t="shared" si="53"/>
        <v>107</v>
      </c>
      <c r="N149" s="7">
        <v>201.6759250591528</v>
      </c>
      <c r="O149" s="7">
        <v>255.63916909532873</v>
      </c>
      <c r="P149" s="7">
        <v>251.65731486416865</v>
      </c>
      <c r="Q149" s="7">
        <v>198.91797488448739</v>
      </c>
      <c r="R149" s="27">
        <v>319.9864094151485</v>
      </c>
      <c r="S149" s="7">
        <v>173.54249666554495</v>
      </c>
      <c r="T149" s="7">
        <v>209.86269524254942</v>
      </c>
      <c r="U149" s="7">
        <v>195.40825870119949</v>
      </c>
      <c r="V149" s="7">
        <v>211.79487023165913</v>
      </c>
      <c r="W149" s="7">
        <v>238.7417900352506</v>
      </c>
      <c r="X149" s="27">
        <v>238.85191708609469</v>
      </c>
      <c r="Y149" s="46">
        <f t="shared" si="41"/>
        <v>226.91625648005311</v>
      </c>
      <c r="Z149" s="47">
        <f t="shared" si="42"/>
        <v>12.121900848788927</v>
      </c>
      <c r="AA149" s="34">
        <f t="shared" si="43"/>
        <v>40.203796861323518</v>
      </c>
      <c r="AB149" s="16">
        <f t="shared" si="54"/>
        <v>107</v>
      </c>
      <c r="AC149" s="7">
        <v>142.08967626720741</v>
      </c>
      <c r="AD149" s="7">
        <v>105.26315033056304</v>
      </c>
      <c r="AE149" s="7">
        <v>114.22594781224223</v>
      </c>
      <c r="AF149" s="7">
        <v>128.34469827618597</v>
      </c>
      <c r="AG149" s="7">
        <v>127.80267649078922</v>
      </c>
      <c r="AH149" s="7">
        <v>173.17642358533089</v>
      </c>
      <c r="AI149" s="7">
        <v>132.57574505079899</v>
      </c>
      <c r="AJ149" s="7">
        <v>181.37391473780144</v>
      </c>
      <c r="AK149" s="7">
        <v>115.69811610678067</v>
      </c>
      <c r="AL149" s="7">
        <v>169.18890999703353</v>
      </c>
      <c r="AM149" s="46">
        <f t="shared" si="44"/>
        <v>138.97392586547335</v>
      </c>
      <c r="AN149" s="47">
        <f t="shared" si="45"/>
        <v>8.471900749321204</v>
      </c>
      <c r="AO149" s="17">
        <f t="shared" si="46"/>
        <v>26.790502478742198</v>
      </c>
      <c r="AP149" s="16">
        <f t="shared" si="55"/>
        <v>107</v>
      </c>
      <c r="AQ149" s="7">
        <v>234.36121945844923</v>
      </c>
      <c r="AR149" s="7">
        <v>241.33772879061667</v>
      </c>
      <c r="AS149" s="7">
        <v>221.52345941358601</v>
      </c>
      <c r="AT149" s="7">
        <v>175.2969912508166</v>
      </c>
      <c r="AU149" s="7">
        <v>149.34950354089847</v>
      </c>
      <c r="AV149" s="7">
        <v>281.11040039444157</v>
      </c>
      <c r="AW149" s="7">
        <v>398.35610799615995</v>
      </c>
      <c r="AX149" s="7">
        <v>164.92821349907319</v>
      </c>
      <c r="AY149" s="7">
        <v>192.79058311719996</v>
      </c>
      <c r="AZ149" s="7">
        <v>216.80498405687257</v>
      </c>
      <c r="BA149" s="46">
        <f t="shared" si="47"/>
        <v>227.58591915181137</v>
      </c>
      <c r="BB149" s="47">
        <f t="shared" si="48"/>
        <v>22.707585279059678</v>
      </c>
      <c r="BC149" s="17">
        <f t="shared" si="49"/>
        <v>71.80768964433878</v>
      </c>
    </row>
    <row r="150" spans="1:55" s="4" customFormat="1">
      <c r="A150" s="16">
        <f t="shared" si="52"/>
        <v>108</v>
      </c>
      <c r="B150" s="7">
        <v>253.22043374171633</v>
      </c>
      <c r="C150" s="7">
        <v>286.99854371526203</v>
      </c>
      <c r="D150" s="7">
        <v>321.0102850068327</v>
      </c>
      <c r="E150" s="7">
        <v>245.99931529671017</v>
      </c>
      <c r="F150" s="7">
        <v>217.22064271160329</v>
      </c>
      <c r="G150" s="7">
        <v>202.24637892000001</v>
      </c>
      <c r="H150" s="7">
        <v>219.29071272409271</v>
      </c>
      <c r="I150" s="7">
        <v>280.42463434032385</v>
      </c>
      <c r="J150" s="46">
        <f t="shared" si="50"/>
        <v>253.30136830706761</v>
      </c>
      <c r="K150" s="47">
        <f t="shared" si="40"/>
        <v>14.376413293270453</v>
      </c>
      <c r="L150" s="34">
        <f t="shared" si="51"/>
        <v>40.662637315247856</v>
      </c>
      <c r="M150" s="16">
        <f t="shared" si="53"/>
        <v>108</v>
      </c>
      <c r="N150" s="7">
        <v>173.37062245191112</v>
      </c>
      <c r="O150" s="7">
        <v>264.93513085551507</v>
      </c>
      <c r="P150" s="7">
        <v>254.28425580879642</v>
      </c>
      <c r="Q150" s="7">
        <v>206.6163832957605</v>
      </c>
      <c r="R150" s="27">
        <v>315.23179293840644</v>
      </c>
      <c r="S150" s="7">
        <v>168.49602604827362</v>
      </c>
      <c r="T150" s="7">
        <v>215.11571538459401</v>
      </c>
      <c r="U150" s="7">
        <v>211.10752218087001</v>
      </c>
      <c r="V150" s="7">
        <v>212.75443198047108</v>
      </c>
      <c r="W150" s="7">
        <v>250.51480509281899</v>
      </c>
      <c r="X150" s="27">
        <v>234.12525508254126</v>
      </c>
      <c r="Y150" s="46">
        <f t="shared" si="41"/>
        <v>227.86835828363257</v>
      </c>
      <c r="Z150" s="47">
        <f t="shared" si="42"/>
        <v>12.74748997720179</v>
      </c>
      <c r="AA150" s="34">
        <f t="shared" si="43"/>
        <v>42.278641273194445</v>
      </c>
      <c r="AB150" s="16">
        <f t="shared" si="54"/>
        <v>108</v>
      </c>
      <c r="AC150" s="7">
        <v>141.68945940298292</v>
      </c>
      <c r="AD150" s="7">
        <v>122.80702309092047</v>
      </c>
      <c r="AE150" s="7">
        <v>131.35983624112291</v>
      </c>
      <c r="AF150" s="7">
        <v>131.60506452155423</v>
      </c>
      <c r="AG150" s="7">
        <v>137.17489825117369</v>
      </c>
      <c r="AH150" s="7">
        <v>179.59036987009222</v>
      </c>
      <c r="AI150" s="7">
        <v>117.42423899075956</v>
      </c>
      <c r="AJ150" s="7">
        <v>189.60194916112883</v>
      </c>
      <c r="AK150" s="7">
        <v>100.27169970893624</v>
      </c>
      <c r="AL150" s="7">
        <v>162.64883489044675</v>
      </c>
      <c r="AM150" s="46">
        <f t="shared" si="44"/>
        <v>141.41733741291179</v>
      </c>
      <c r="AN150" s="47">
        <f t="shared" si="45"/>
        <v>8.8570098692132166</v>
      </c>
      <c r="AO150" s="17">
        <f t="shared" si="46"/>
        <v>28.008324445303813</v>
      </c>
      <c r="AP150" s="16">
        <f t="shared" si="55"/>
        <v>108</v>
      </c>
      <c r="AQ150" s="7">
        <v>237.00444080322072</v>
      </c>
      <c r="AR150" s="7">
        <v>234.05389533147167</v>
      </c>
      <c r="AS150" s="7">
        <v>235.97706980495957</v>
      </c>
      <c r="AT150" s="7">
        <v>176.92777453437554</v>
      </c>
      <c r="AU150" s="7">
        <v>149.34957513343633</v>
      </c>
      <c r="AV150" s="7">
        <v>275.99483654706995</v>
      </c>
      <c r="AW150" s="7">
        <v>401.71092462512848</v>
      </c>
      <c r="AX150" s="7">
        <v>161.11796252560055</v>
      </c>
      <c r="AY150" s="7">
        <v>192.84227915252242</v>
      </c>
      <c r="AZ150" s="7">
        <v>216.82658076745435</v>
      </c>
      <c r="BA150" s="46">
        <f t="shared" si="47"/>
        <v>228.18053392252392</v>
      </c>
      <c r="BB150" s="47">
        <f t="shared" si="48"/>
        <v>22.922188693448867</v>
      </c>
      <c r="BC150" s="17">
        <f t="shared" si="49"/>
        <v>72.48632522745757</v>
      </c>
    </row>
    <row r="151" spans="1:55" s="4" customFormat="1">
      <c r="A151" s="16">
        <f t="shared" si="52"/>
        <v>109</v>
      </c>
      <c r="B151" s="7">
        <v>252.63159385041999</v>
      </c>
      <c r="C151" s="7">
        <v>285.37282612664899</v>
      </c>
      <c r="D151" s="7">
        <v>320.28652728513879</v>
      </c>
      <c r="E151" s="7">
        <v>206.15913252908615</v>
      </c>
      <c r="F151" s="7">
        <v>207.3123073257301</v>
      </c>
      <c r="G151" s="7">
        <v>195.24637892000001</v>
      </c>
      <c r="H151" s="7">
        <v>218.10981198076084</v>
      </c>
      <c r="I151" s="7">
        <v>278.44144034625816</v>
      </c>
      <c r="J151" s="46">
        <f t="shared" si="50"/>
        <v>245.44500229550539</v>
      </c>
      <c r="K151" s="47">
        <f t="shared" si="40"/>
        <v>16.146922201294128</v>
      </c>
      <c r="L151" s="34">
        <f t="shared" si="51"/>
        <v>45.670392735306777</v>
      </c>
      <c r="M151" s="16">
        <f t="shared" si="53"/>
        <v>109</v>
      </c>
      <c r="N151" s="7">
        <v>196.368680820295</v>
      </c>
      <c r="O151" s="7">
        <v>277.7171150574718</v>
      </c>
      <c r="P151" s="7">
        <v>251.13194188012397</v>
      </c>
      <c r="Q151" s="7">
        <v>202.64299561764466</v>
      </c>
      <c r="R151" s="27">
        <v>339.24263530580066</v>
      </c>
      <c r="S151" s="7">
        <v>171.63302374165735</v>
      </c>
      <c r="T151" s="7">
        <v>224.57104712288674</v>
      </c>
      <c r="U151" s="7">
        <v>193.49905825533301</v>
      </c>
      <c r="V151" s="7">
        <v>216.77582181742494</v>
      </c>
      <c r="W151" s="7">
        <v>241.4498150629467</v>
      </c>
      <c r="X151" s="27">
        <v>238.85191708609469</v>
      </c>
      <c r="Y151" s="46">
        <f t="shared" si="41"/>
        <v>232.17127743342536</v>
      </c>
      <c r="Z151" s="47">
        <f t="shared" si="42"/>
        <v>14.025262145118184</v>
      </c>
      <c r="AA151" s="34">
        <f t="shared" si="43"/>
        <v>46.516532121732119</v>
      </c>
      <c r="AB151" s="16">
        <f t="shared" si="54"/>
        <v>109</v>
      </c>
      <c r="AC151" s="7">
        <v>138.88779233527444</v>
      </c>
      <c r="AD151" s="7">
        <v>114.890432</v>
      </c>
      <c r="AE151" s="7">
        <v>117.08158340720358</v>
      </c>
      <c r="AF151" s="7">
        <v>128.34469827618597</v>
      </c>
      <c r="AG151" s="7">
        <v>132.91479105502742</v>
      </c>
      <c r="AH151" s="7">
        <v>146.60437241543633</v>
      </c>
      <c r="AI151" s="7">
        <v>124.99999202077929</v>
      </c>
      <c r="AJ151" s="7">
        <v>175.29234615598043</v>
      </c>
      <c r="AK151" s="7">
        <v>106.37050376582383</v>
      </c>
      <c r="AL151" s="7">
        <v>174.8759423293977</v>
      </c>
      <c r="AM151" s="46">
        <f t="shared" si="44"/>
        <v>136.02624537611089</v>
      </c>
      <c r="AN151" s="47">
        <f t="shared" si="45"/>
        <v>7.4881849588500478</v>
      </c>
      <c r="AO151" s="17">
        <f t="shared" si="46"/>
        <v>23.679720010580382</v>
      </c>
      <c r="AP151" s="16">
        <f t="shared" si="55"/>
        <v>109</v>
      </c>
      <c r="AQ151" s="7">
        <v>230.39650298097922</v>
      </c>
      <c r="AR151" s="7">
        <v>221.42855143087408</v>
      </c>
      <c r="AS151" s="7">
        <v>226.24299104586279</v>
      </c>
      <c r="AT151" s="7">
        <v>176.92777453437554</v>
      </c>
      <c r="AU151" s="7">
        <v>148.29410225667633</v>
      </c>
      <c r="AV151" s="7">
        <v>282.81555162557754</v>
      </c>
      <c r="AW151" s="7">
        <v>397.93705456421549</v>
      </c>
      <c r="AX151" s="7">
        <v>164.92821349907319</v>
      </c>
      <c r="AY151" s="7">
        <v>194.40356738446829</v>
      </c>
      <c r="AZ151" s="7">
        <v>214.79552919149097</v>
      </c>
      <c r="BA151" s="46">
        <f t="shared" si="47"/>
        <v>225.81698385135934</v>
      </c>
      <c r="BB151" s="47">
        <f t="shared" si="48"/>
        <v>22.639747936746296</v>
      </c>
      <c r="BC151" s="17">
        <f t="shared" si="49"/>
        <v>71.593169132215976</v>
      </c>
    </row>
    <row r="152" spans="1:55" s="4" customFormat="1">
      <c r="A152" s="16">
        <f t="shared" si="52"/>
        <v>110</v>
      </c>
      <c r="B152" s="7">
        <v>253.8092865038299</v>
      </c>
      <c r="C152" s="7">
        <v>284.37241276472906</v>
      </c>
      <c r="D152" s="7">
        <v>315.9436642861171</v>
      </c>
      <c r="E152" s="7">
        <v>198.91547717660575</v>
      </c>
      <c r="F152" s="7">
        <v>201.21486055460741</v>
      </c>
      <c r="G152" s="7">
        <v>204.330987432</v>
      </c>
      <c r="H152" s="7">
        <v>212.17917796239612</v>
      </c>
      <c r="I152" s="7">
        <v>277.25152131920424</v>
      </c>
      <c r="J152" s="46">
        <f t="shared" si="50"/>
        <v>243.50217349993619</v>
      </c>
      <c r="K152" s="47">
        <f t="shared" si="40"/>
        <v>16.066326417033476</v>
      </c>
      <c r="L152" s="34">
        <f t="shared" si="51"/>
        <v>45.44243343296376</v>
      </c>
      <c r="M152" s="16">
        <f t="shared" si="53"/>
        <v>110</v>
      </c>
      <c r="N152" s="7">
        <v>196.368680820295</v>
      </c>
      <c r="O152" s="7">
        <v>239.37123601500247</v>
      </c>
      <c r="P152" s="7">
        <v>242.20044910255595</v>
      </c>
      <c r="Q152" s="7">
        <v>202.89131539760601</v>
      </c>
      <c r="R152" s="7">
        <v>310.23937885237183</v>
      </c>
      <c r="S152" s="7">
        <v>174.90640119777851</v>
      </c>
      <c r="T152" s="7">
        <v>231.39995192898817</v>
      </c>
      <c r="U152" s="7">
        <v>211.39129341579428</v>
      </c>
      <c r="V152" s="7">
        <v>222.20994692489234</v>
      </c>
      <c r="W152" s="7">
        <v>231.36183351297535</v>
      </c>
      <c r="X152" s="27">
        <v>236.74193702631231</v>
      </c>
      <c r="Y152" s="46">
        <f t="shared" si="41"/>
        <v>227.18931129041567</v>
      </c>
      <c r="Z152" s="47">
        <f t="shared" si="42"/>
        <v>10.420965475329046</v>
      </c>
      <c r="AA152" s="34">
        <f t="shared" si="43"/>
        <v>34.562432434914058</v>
      </c>
      <c r="AB152" s="16">
        <f t="shared" si="54"/>
        <v>110</v>
      </c>
      <c r="AC152" s="7">
        <v>137.28677586023949</v>
      </c>
      <c r="AD152" s="7">
        <v>112.09483899999999</v>
      </c>
      <c r="AE152" s="7">
        <v>134.21548680790681</v>
      </c>
      <c r="AF152" s="7">
        <v>131.60506452155423</v>
      </c>
      <c r="AG152" s="7">
        <v>112.46635624997035</v>
      </c>
      <c r="AH152" s="7">
        <v>169.5113174275256</v>
      </c>
      <c r="AI152" s="7">
        <v>132.57574505079899</v>
      </c>
      <c r="AJ152" s="7">
        <v>181.91054790260836</v>
      </c>
      <c r="AK152" s="7">
        <v>105.47363065990582</v>
      </c>
      <c r="AL152" s="7">
        <v>169.47327100580998</v>
      </c>
      <c r="AM152" s="46">
        <f t="shared" si="44"/>
        <v>138.66130344863194</v>
      </c>
      <c r="AN152" s="47">
        <f t="shared" si="45"/>
        <v>8.4152315019048718</v>
      </c>
      <c r="AO152" s="17">
        <f t="shared" si="46"/>
        <v>26.611298583618979</v>
      </c>
      <c r="AP152" s="16">
        <f t="shared" si="55"/>
        <v>110</v>
      </c>
      <c r="AQ152" s="7">
        <v>229.51544513589729</v>
      </c>
      <c r="AR152" s="7">
        <v>256.87653251471494</v>
      </c>
      <c r="AS152" s="7">
        <v>235.38708683467192</v>
      </c>
      <c r="AT152" s="7">
        <v>170.4048868883319</v>
      </c>
      <c r="AU152" s="7">
        <v>151.98829312160535</v>
      </c>
      <c r="AV152" s="7">
        <v>274.77687334900787</v>
      </c>
      <c r="AW152" s="7">
        <v>374.87410762666474</v>
      </c>
      <c r="AX152" s="7">
        <v>161.11796252560055</v>
      </c>
      <c r="AY152" s="7">
        <v>195.5132161985361</v>
      </c>
      <c r="AZ152" s="7">
        <v>215.73949266869477</v>
      </c>
      <c r="BA152" s="46">
        <f t="shared" si="47"/>
        <v>226.61938968637256</v>
      </c>
      <c r="BB152" s="47">
        <f t="shared" si="48"/>
        <v>20.924635404872895</v>
      </c>
      <c r="BC152" s="17">
        <f t="shared" si="49"/>
        <v>66.169507087997886</v>
      </c>
    </row>
    <row r="153" spans="1:55" s="4" customFormat="1">
      <c r="A153" s="16">
        <f t="shared" si="52"/>
        <v>111</v>
      </c>
      <c r="B153" s="7">
        <v>253.8092865038299</v>
      </c>
      <c r="C153" s="7">
        <v>288.74929975575259</v>
      </c>
      <c r="D153" s="7">
        <v>327.16266014036199</v>
      </c>
      <c r="E153" s="7">
        <v>182.61720041420369</v>
      </c>
      <c r="F153" s="7">
        <v>213.02865274161681</v>
      </c>
      <c r="G153" s="7">
        <v>204.330987432</v>
      </c>
      <c r="H153" s="7">
        <v>215.4462439877569</v>
      </c>
      <c r="I153" s="7">
        <v>287.16752417221409</v>
      </c>
      <c r="J153" s="46">
        <f t="shared" si="50"/>
        <v>246.53898189346697</v>
      </c>
      <c r="K153" s="47">
        <f t="shared" si="40"/>
        <v>17.89983721953017</v>
      </c>
      <c r="L153" s="34">
        <f t="shared" si="51"/>
        <v>50.62838512026056</v>
      </c>
      <c r="M153" s="16">
        <f t="shared" si="53"/>
        <v>111</v>
      </c>
      <c r="N153" s="7">
        <v>178.67774402742492</v>
      </c>
      <c r="O153" s="7">
        <v>270.74511921619842</v>
      </c>
      <c r="P153" s="7">
        <v>247.45427397350807</v>
      </c>
      <c r="Q153" s="7">
        <v>199.41461444441012</v>
      </c>
      <c r="R153" s="7">
        <v>332.82387202107168</v>
      </c>
      <c r="S153" s="7">
        <v>179.27092160479577</v>
      </c>
      <c r="T153" s="7">
        <v>230.34939778387783</v>
      </c>
      <c r="U153" s="7">
        <v>203.47072540225503</v>
      </c>
      <c r="V153" s="7">
        <v>213.85182284156619</v>
      </c>
      <c r="W153" s="7">
        <v>228.10284560446229</v>
      </c>
      <c r="X153" s="27">
        <v>229.39857759062212</v>
      </c>
      <c r="Y153" s="46">
        <f t="shared" si="41"/>
        <v>228.50544677365386</v>
      </c>
      <c r="Z153" s="47">
        <f t="shared" si="42"/>
        <v>13.35682415837568</v>
      </c>
      <c r="AA153" s="34">
        <f t="shared" si="43"/>
        <v>44.299574124086682</v>
      </c>
      <c r="AB153" s="16">
        <f t="shared" si="54"/>
        <v>111</v>
      </c>
      <c r="AC153" s="7">
        <v>128.88141930617206</v>
      </c>
      <c r="AD153" s="7">
        <v>110.99430982</v>
      </c>
      <c r="AE153" s="7">
        <v>105.65899611189063</v>
      </c>
      <c r="AF153" s="7">
        <v>128.34469827618597</v>
      </c>
      <c r="AG153" s="7">
        <v>117.57847081420852</v>
      </c>
      <c r="AH153" s="7">
        <v>165.84620076111824</v>
      </c>
      <c r="AI153" s="7">
        <v>132.57574505079899</v>
      </c>
      <c r="AJ153" s="7">
        <v>178.86973020283722</v>
      </c>
      <c r="AK153" s="7">
        <v>110.49618515581111</v>
      </c>
      <c r="AL153" s="7">
        <v>165.49234434794437</v>
      </c>
      <c r="AM153" s="46">
        <f t="shared" si="44"/>
        <v>134.47380998469671</v>
      </c>
      <c r="AN153" s="47">
        <f t="shared" si="45"/>
        <v>8.321175803699731</v>
      </c>
      <c r="AO153" s="17">
        <f t="shared" si="46"/>
        <v>26.313868350373319</v>
      </c>
      <c r="AP153" s="16">
        <f t="shared" si="55"/>
        <v>111</v>
      </c>
      <c r="AQ153" s="7">
        <v>226.43172275747489</v>
      </c>
      <c r="AR153" s="7">
        <v>256.39097509093875</v>
      </c>
      <c r="AS153" s="7">
        <v>231.84744911477236</v>
      </c>
      <c r="AT153" s="7">
        <v>174.88923014051409</v>
      </c>
      <c r="AU153" s="7">
        <v>146.71078555272942</v>
      </c>
      <c r="AV153" s="7">
        <v>277.21286859135932</v>
      </c>
      <c r="AW153" s="7">
        <v>396.67917372401951</v>
      </c>
      <c r="AX153" s="7">
        <v>161.66223064585085</v>
      </c>
      <c r="AY153" s="7">
        <v>185.69368809552998</v>
      </c>
      <c r="AZ153" s="7">
        <v>216.49153852695727</v>
      </c>
      <c r="BA153" s="46">
        <f t="shared" si="47"/>
        <v>227.40096622401467</v>
      </c>
      <c r="BB153" s="47">
        <f t="shared" si="48"/>
        <v>22.960340229093525</v>
      </c>
      <c r="BC153" s="17">
        <f t="shared" si="49"/>
        <v>72.606970976327787</v>
      </c>
    </row>
    <row r="154" spans="1:55" s="4" customFormat="1">
      <c r="A154" s="16">
        <f t="shared" si="52"/>
        <v>112</v>
      </c>
      <c r="B154" s="7">
        <v>251.45375961801989</v>
      </c>
      <c r="C154" s="7">
        <v>293.37628853215466</v>
      </c>
      <c r="D154" s="7">
        <v>311.6008086514874</v>
      </c>
      <c r="E154" s="7">
        <v>189.86088187634471</v>
      </c>
      <c r="F154" s="7">
        <v>228.65325858081084</v>
      </c>
      <c r="G154" s="7">
        <v>195.24637892000001</v>
      </c>
      <c r="H154" s="7">
        <v>219.74334062090074</v>
      </c>
      <c r="I154" s="7">
        <v>270.50865121692306</v>
      </c>
      <c r="J154" s="46">
        <f t="shared" si="50"/>
        <v>245.05542100208018</v>
      </c>
      <c r="K154" s="47">
        <f t="shared" si="40"/>
        <v>15.748645457306427</v>
      </c>
      <c r="L154" s="34">
        <f t="shared" si="51"/>
        <v>44.543895989456367</v>
      </c>
      <c r="M154" s="16">
        <f t="shared" si="53"/>
        <v>112</v>
      </c>
      <c r="N154" s="7">
        <v>206.98316929801058</v>
      </c>
      <c r="O154" s="7">
        <v>278.87912253806195</v>
      </c>
      <c r="P154" s="7">
        <v>251.13189119718754</v>
      </c>
      <c r="Q154" s="7">
        <v>195.44122676629431</v>
      </c>
      <c r="R154" s="7">
        <v>321.88824095560187</v>
      </c>
      <c r="S154" s="7">
        <v>171.08745123827802</v>
      </c>
      <c r="T154" s="7">
        <v>237.70354997009474</v>
      </c>
      <c r="U154" s="7">
        <v>197.31745914706593</v>
      </c>
      <c r="V154" s="7">
        <v>214.81840266927165</v>
      </c>
      <c r="W154" s="7">
        <v>234.19709780430895</v>
      </c>
      <c r="X154" s="27">
        <v>234.12525508254126</v>
      </c>
      <c r="Y154" s="46">
        <f t="shared" si="41"/>
        <v>231.23389696970153</v>
      </c>
      <c r="Z154" s="47">
        <f t="shared" si="42"/>
        <v>12.738562025613017</v>
      </c>
      <c r="AA154" s="34">
        <f t="shared" si="43"/>
        <v>42.249030607628029</v>
      </c>
      <c r="AB154" s="16">
        <f t="shared" si="54"/>
        <v>112</v>
      </c>
      <c r="AC154" s="7">
        <v>143.29057904442041</v>
      </c>
      <c r="AD154" s="7">
        <v>105.26315033056304</v>
      </c>
      <c r="AE154" s="7">
        <v>79.958155982658312</v>
      </c>
      <c r="AF154" s="7">
        <v>131.60506452155423</v>
      </c>
      <c r="AG154" s="7">
        <v>137.17489825117369</v>
      </c>
      <c r="AH154" s="7">
        <v>157.59971190605631</v>
      </c>
      <c r="AI154" s="7">
        <v>124.99999202077929</v>
      </c>
      <c r="AJ154" s="7">
        <v>184.05695694905162</v>
      </c>
      <c r="AK154" s="7">
        <v>105.65299794556667</v>
      </c>
      <c r="AL154" s="7">
        <v>167.76715862262694</v>
      </c>
      <c r="AM154" s="46">
        <f t="shared" si="44"/>
        <v>133.73686655744507</v>
      </c>
      <c r="AN154" s="47">
        <f t="shared" si="45"/>
        <v>9.9639263830737335</v>
      </c>
      <c r="AO154" s="17">
        <f t="shared" si="46"/>
        <v>31.508701808756388</v>
      </c>
      <c r="AP154" s="16">
        <f t="shared" si="55"/>
        <v>112</v>
      </c>
      <c r="AQ154" s="7">
        <v>233.4801616133673</v>
      </c>
      <c r="AR154" s="7">
        <v>238.42418113409232</v>
      </c>
      <c r="AS154" s="7">
        <v>226.53801054197248</v>
      </c>
      <c r="AT154" s="7">
        <v>172.85105136736428</v>
      </c>
      <c r="AU154" s="7">
        <v>149.34950354089847</v>
      </c>
      <c r="AV154" s="7">
        <v>272.5844927770616</v>
      </c>
      <c r="AW154" s="7">
        <v>402.96879598447759</v>
      </c>
      <c r="AX154" s="7">
        <v>161.66223064585085</v>
      </c>
      <c r="AY154" s="7">
        <v>190.72609748637967</v>
      </c>
      <c r="AZ154" s="7">
        <v>215.41550491211177</v>
      </c>
      <c r="BA154" s="46">
        <f t="shared" si="47"/>
        <v>226.40000300035763</v>
      </c>
      <c r="BB154" s="47">
        <f t="shared" si="48"/>
        <v>23.068210423751236</v>
      </c>
      <c r="BC154" s="17">
        <f t="shared" si="49"/>
        <v>72.948086483091885</v>
      </c>
    </row>
    <row r="155" spans="1:55" s="4" customFormat="1">
      <c r="A155" s="16">
        <f t="shared" si="52"/>
        <v>113</v>
      </c>
      <c r="B155" s="7">
        <v>252.04276682994103</v>
      </c>
      <c r="C155" s="7">
        <v>283.37196830077977</v>
      </c>
      <c r="D155" s="7">
        <v>318.83884246073382</v>
      </c>
      <c r="E155" s="7">
        <v>190.10062077973899</v>
      </c>
      <c r="F155" s="7">
        <v>206.55012960278003</v>
      </c>
      <c r="G155" s="7">
        <v>202.24637892000001</v>
      </c>
      <c r="H155" s="7">
        <v>209.67449059903805</v>
      </c>
      <c r="I155" s="7">
        <v>276.45825292872888</v>
      </c>
      <c r="J155" s="46">
        <f t="shared" si="50"/>
        <v>242.4104313027176</v>
      </c>
      <c r="K155" s="47">
        <f t="shared" si="40"/>
        <v>16.625204629828175</v>
      </c>
      <c r="L155" s="34">
        <f t="shared" si="51"/>
        <v>47.023179729461958</v>
      </c>
      <c r="M155" s="16">
        <f t="shared" si="53"/>
        <v>113</v>
      </c>
      <c r="N155" s="7">
        <v>182.21602951667418</v>
      </c>
      <c r="O155" s="7">
        <v>260.28714997542181</v>
      </c>
      <c r="P155" s="7">
        <v>247.45424863203991</v>
      </c>
      <c r="Q155" s="7">
        <v>199.91131296057938</v>
      </c>
      <c r="R155" s="7">
        <v>322.83916048838938</v>
      </c>
      <c r="S155" s="7">
        <v>176.27032012105087</v>
      </c>
      <c r="T155" s="7">
        <v>222.46984381685925</v>
      </c>
      <c r="U155" s="7">
        <v>185.57849024179379</v>
      </c>
      <c r="V155" s="7">
        <v>211.96582725472442</v>
      </c>
      <c r="W155" s="7">
        <v>237.23340747968874</v>
      </c>
      <c r="X155" s="27">
        <v>234.12525508254126</v>
      </c>
      <c r="Y155" s="46">
        <f t="shared" si="41"/>
        <v>225.48645868816027</v>
      </c>
      <c r="Z155" s="47">
        <f t="shared" si="42"/>
        <v>12.833563901750184</v>
      </c>
      <c r="AA155" s="34">
        <f t="shared" si="43"/>
        <v>42.56411618515483</v>
      </c>
      <c r="AB155" s="16">
        <f t="shared" si="54"/>
        <v>113</v>
      </c>
      <c r="AC155" s="7">
        <v>147.29303426000575</v>
      </c>
      <c r="AD155" s="7">
        <v>114.890432</v>
      </c>
      <c r="AE155" s="7">
        <v>48.546029691680751</v>
      </c>
      <c r="AF155" s="7">
        <v>127.605948746352</v>
      </c>
      <c r="AG155" s="7">
        <v>117.57847081420852</v>
      </c>
      <c r="AH155" s="7">
        <v>146.60437241543633</v>
      </c>
      <c r="AI155" s="7">
        <v>128.78786853578913</v>
      </c>
      <c r="AJ155" s="7">
        <v>184.77245781280266</v>
      </c>
      <c r="AK155" s="7">
        <v>106.01175544039695</v>
      </c>
      <c r="AL155" s="7">
        <v>159.52097784154157</v>
      </c>
      <c r="AM155" s="46">
        <f t="shared" si="44"/>
        <v>128.16113475582137</v>
      </c>
      <c r="AN155" s="47">
        <f t="shared" si="45"/>
        <v>11.552984012575113</v>
      </c>
      <c r="AO155" s="17">
        <f t="shared" si="46"/>
        <v>36.533743251248723</v>
      </c>
      <c r="AP155" s="16">
        <f t="shared" si="55"/>
        <v>113</v>
      </c>
      <c r="AQ155" s="7">
        <v>235.68282614670784</v>
      </c>
      <c r="AR155" s="7">
        <v>211.23121423171659</v>
      </c>
      <c r="AS155" s="7">
        <v>219.45864306614257</v>
      </c>
      <c r="AT155" s="7">
        <v>181.4120185466503</v>
      </c>
      <c r="AU155" s="7">
        <v>139.85026355951103</v>
      </c>
      <c r="AV155" s="7">
        <v>262.59708531693877</v>
      </c>
      <c r="AW155" s="7">
        <v>382.00278483569952</v>
      </c>
      <c r="AX155" s="7">
        <v>160.02878714341091</v>
      </c>
      <c r="AY155" s="7">
        <v>194.30031336814932</v>
      </c>
      <c r="AZ155" s="7">
        <v>209.41133688446848</v>
      </c>
      <c r="BA155" s="46">
        <f t="shared" si="47"/>
        <v>219.59752730993949</v>
      </c>
      <c r="BB155" s="47">
        <f t="shared" si="48"/>
        <v>21.255870418323315</v>
      </c>
      <c r="BC155" s="17">
        <f t="shared" si="49"/>
        <v>67.216964171297732</v>
      </c>
    </row>
    <row r="156" spans="1:55" s="4" customFormat="1">
      <c r="A156" s="16">
        <f t="shared" si="52"/>
        <v>114</v>
      </c>
      <c r="B156" s="7">
        <v>250.86508704734837</v>
      </c>
      <c r="C156" s="7">
        <v>283.12186444193264</v>
      </c>
      <c r="D156" s="7">
        <v>326.80079600829919</v>
      </c>
      <c r="E156" s="7">
        <v>182.61720041420369</v>
      </c>
      <c r="F156" s="7">
        <v>229.79655431734489</v>
      </c>
      <c r="G156" s="7">
        <v>190.2437802</v>
      </c>
      <c r="H156" s="7">
        <v>213.97158723218189</v>
      </c>
      <c r="I156" s="7">
        <v>274.47503262851797</v>
      </c>
      <c r="J156" s="46">
        <f t="shared" si="50"/>
        <v>243.98648778622859</v>
      </c>
      <c r="K156" s="47">
        <f t="shared" si="40"/>
        <v>17.486408173334087</v>
      </c>
      <c r="L156" s="34">
        <f t="shared" si="51"/>
        <v>49.459031191841618</v>
      </c>
      <c r="M156" s="16">
        <f t="shared" si="53"/>
        <v>114</v>
      </c>
      <c r="N156" s="7">
        <v>233.51954382147966</v>
      </c>
      <c r="O156" s="7">
        <v>267.25914581669531</v>
      </c>
      <c r="P156" s="7">
        <v>249.55575957431955</v>
      </c>
      <c r="Q156" s="7">
        <v>199.66299318061803</v>
      </c>
      <c r="R156" s="7">
        <v>330.4465506137376</v>
      </c>
      <c r="S156" s="7">
        <v>174.90640119777851</v>
      </c>
      <c r="T156" s="7">
        <v>215.00024742535277</v>
      </c>
      <c r="U156" s="7">
        <v>207.71478583477548</v>
      </c>
      <c r="V156" s="7">
        <v>222.89983787067976</v>
      </c>
      <c r="W156" s="7">
        <v>235.66103114558473</v>
      </c>
      <c r="X156" s="27">
        <v>230.70692630669052</v>
      </c>
      <c r="Y156" s="46">
        <f t="shared" si="41"/>
        <v>233.39392934433747</v>
      </c>
      <c r="Z156" s="47">
        <f t="shared" si="42"/>
        <v>12.249706251846057</v>
      </c>
      <c r="AA156" s="34">
        <f t="shared" si="43"/>
        <v>40.627679429444157</v>
      </c>
      <c r="AB156" s="16">
        <f t="shared" si="54"/>
        <v>114</v>
      </c>
      <c r="AC156" s="7">
        <v>135.28543935457748</v>
      </c>
      <c r="AD156" s="7">
        <v>108.48903199999999</v>
      </c>
      <c r="AE156" s="7">
        <v>119.93723397398743</v>
      </c>
      <c r="AF156" s="7">
        <v>127.605948746352</v>
      </c>
      <c r="AG156" s="7">
        <v>132.91479105502742</v>
      </c>
      <c r="AH156" s="7">
        <v>164.01364768221561</v>
      </c>
      <c r="AI156" s="7">
        <v>124.99999202077929</v>
      </c>
      <c r="AJ156" s="7">
        <v>179.04859790178133</v>
      </c>
      <c r="AK156" s="7">
        <v>104.39736734481835</v>
      </c>
      <c r="AL156" s="7">
        <v>161.79579211622416</v>
      </c>
      <c r="AM156" s="46">
        <f t="shared" si="44"/>
        <v>135.84878421957632</v>
      </c>
      <c r="AN156" s="47">
        <f t="shared" si="45"/>
        <v>7.8302987406733999</v>
      </c>
      <c r="AO156" s="17">
        <f t="shared" si="46"/>
        <v>24.761578780076089</v>
      </c>
      <c r="AP156" s="16">
        <f t="shared" si="55"/>
        <v>114</v>
      </c>
      <c r="AQ156" s="7">
        <v>230.39650298097922</v>
      </c>
      <c r="AR156" s="7">
        <v>253.47744939267031</v>
      </c>
      <c r="AS156" s="7">
        <v>228.60273885495164</v>
      </c>
      <c r="AT156" s="7">
        <v>178.96595330752538</v>
      </c>
      <c r="AU156" s="7">
        <v>143.54444646971365</v>
      </c>
      <c r="AV156" s="7">
        <v>266.25103916760378</v>
      </c>
      <c r="AW156" s="7">
        <v>384.93806450953286</v>
      </c>
      <c r="AX156" s="7">
        <v>157.85199526119996</v>
      </c>
      <c r="AY156" s="7">
        <v>192.79058311719996</v>
      </c>
      <c r="AZ156" s="7">
        <v>214.45965378790279</v>
      </c>
      <c r="BA156" s="46">
        <f t="shared" si="47"/>
        <v>225.12784268492797</v>
      </c>
      <c r="BB156" s="47">
        <f t="shared" si="48"/>
        <v>21.742502411418293</v>
      </c>
      <c r="BC156" s="17">
        <f t="shared" si="49"/>
        <v>68.755829651785191</v>
      </c>
    </row>
    <row r="157" spans="1:55" s="4" customFormat="1">
      <c r="A157" s="16">
        <f t="shared" si="52"/>
        <v>115</v>
      </c>
      <c r="B157" s="7">
        <v>250.86491972672354</v>
      </c>
      <c r="C157" s="7">
        <v>285.37282612664899</v>
      </c>
      <c r="D157" s="7">
        <v>299.65783414378706</v>
      </c>
      <c r="E157" s="7">
        <v>186.23905420010448</v>
      </c>
      <c r="F157" s="7">
        <v>208.45554475804627</v>
      </c>
      <c r="G157" s="7">
        <v>202.24637892000001</v>
      </c>
      <c r="H157" s="7">
        <v>210.40277219064274</v>
      </c>
      <c r="I157" s="7">
        <v>271.69857682051332</v>
      </c>
      <c r="J157" s="46">
        <f t="shared" si="50"/>
        <v>239.3672383608083</v>
      </c>
      <c r="K157" s="47">
        <f t="shared" si="40"/>
        <v>15.191643278864301</v>
      </c>
      <c r="L157" s="34">
        <f t="shared" si="51"/>
        <v>42.968455919407944</v>
      </c>
      <c r="M157" s="16">
        <f t="shared" si="53"/>
        <v>115</v>
      </c>
      <c r="N157" s="7">
        <v>199.90684364620017</v>
      </c>
      <c r="O157" s="7">
        <v>250.99116369410189</v>
      </c>
      <c r="P157" s="7">
        <v>247.45424863203991</v>
      </c>
      <c r="Q157" s="7">
        <v>198.17301554460329</v>
      </c>
      <c r="R157" s="7">
        <v>319.9864094151485</v>
      </c>
      <c r="S157" s="7">
        <v>175.72474967353421</v>
      </c>
      <c r="T157" s="7">
        <v>226.03149945862998</v>
      </c>
      <c r="U157" s="7">
        <v>207.43101459985121</v>
      </c>
      <c r="V157" s="7">
        <v>211.62693579350687</v>
      </c>
      <c r="W157" s="7">
        <v>246.10062676212033</v>
      </c>
      <c r="X157" s="27">
        <v>230.70692630669052</v>
      </c>
      <c r="Y157" s="46">
        <f t="shared" si="41"/>
        <v>228.55758486603881</v>
      </c>
      <c r="Z157" s="47">
        <f t="shared" si="42"/>
        <v>11.602003260815403</v>
      </c>
      <c r="AA157" s="34">
        <f t="shared" si="43"/>
        <v>38.47949163260455</v>
      </c>
      <c r="AB157" s="16">
        <f t="shared" si="54"/>
        <v>115</v>
      </c>
      <c r="AC157" s="7">
        <v>135.68565621880197</v>
      </c>
      <c r="AD157" s="7">
        <v>127.8940321</v>
      </c>
      <c r="AE157" s="7">
        <v>107.69874223907266</v>
      </c>
      <c r="AF157" s="7">
        <v>131.60506452155423</v>
      </c>
      <c r="AG157" s="7">
        <v>112.46635624997035</v>
      </c>
      <c r="AH157" s="7">
        <v>172.26015755448159</v>
      </c>
      <c r="AI157" s="7">
        <v>124.99999202077929</v>
      </c>
      <c r="AJ157" s="7">
        <v>183.52034048867506</v>
      </c>
      <c r="AK157" s="7">
        <v>104.21800005915752</v>
      </c>
      <c r="AL157" s="7">
        <v>169.18892341440247</v>
      </c>
      <c r="AM157" s="46">
        <f t="shared" si="44"/>
        <v>136.9537264866895</v>
      </c>
      <c r="AN157" s="47">
        <f t="shared" si="45"/>
        <v>8.9668529978056508</v>
      </c>
      <c r="AO157" s="17">
        <f t="shared" si="46"/>
        <v>28.355678916974671</v>
      </c>
      <c r="AP157" s="16">
        <f t="shared" si="55"/>
        <v>115</v>
      </c>
      <c r="AQ157" s="7">
        <v>228.63432354478107</v>
      </c>
      <c r="AR157" s="7">
        <v>250.07830588542194</v>
      </c>
      <c r="AS157" s="7">
        <v>224.76815366714044</v>
      </c>
      <c r="AT157" s="7">
        <v>181.00425743634773</v>
      </c>
      <c r="AU157" s="7">
        <v>146.71093669253165</v>
      </c>
      <c r="AV157" s="7">
        <v>266.49458499178161</v>
      </c>
      <c r="AW157" s="7">
        <v>403.38832345876591</v>
      </c>
      <c r="AX157" s="7">
        <v>168.73813710729041</v>
      </c>
      <c r="AY157" s="7">
        <v>192.84227915252242</v>
      </c>
      <c r="AZ157" s="7">
        <v>217.07414978160782</v>
      </c>
      <c r="BA157" s="46">
        <f t="shared" si="47"/>
        <v>227.97334517181906</v>
      </c>
      <c r="BB157" s="47">
        <f t="shared" si="48"/>
        <v>22.711991039152672</v>
      </c>
      <c r="BC157" s="17">
        <f t="shared" si="49"/>
        <v>71.821621881056913</v>
      </c>
    </row>
    <row r="158" spans="1:55" s="4" customFormat="1">
      <c r="A158" s="16">
        <f t="shared" ref="A158:A162" si="56">A157+1</f>
        <v>116</v>
      </c>
      <c r="B158" s="7">
        <v>245.56500032217264</v>
      </c>
      <c r="C158" s="7">
        <v>279.8704893952966</v>
      </c>
      <c r="D158" s="7">
        <v>309.06739150744488</v>
      </c>
      <c r="E158" s="7">
        <v>236.94471999644912</v>
      </c>
      <c r="F158" s="7">
        <v>217.22064271160329</v>
      </c>
      <c r="G158" s="7">
        <v>204.330987432</v>
      </c>
      <c r="H158" s="7">
        <v>210.51393878443378</v>
      </c>
      <c r="I158" s="7">
        <v>265.35229158944713</v>
      </c>
      <c r="J158" s="46">
        <f t="shared" si="50"/>
        <v>246.1081827173559</v>
      </c>
      <c r="K158" s="47">
        <f t="shared" si="40"/>
        <v>12.959503793943563</v>
      </c>
      <c r="L158" s="34">
        <f t="shared" si="51"/>
        <v>36.655012054041137</v>
      </c>
      <c r="M158" s="16">
        <f t="shared" ref="M158:M162" si="57">M157+1</f>
        <v>116</v>
      </c>
      <c r="N158" s="7">
        <v>194.59947674399837</v>
      </c>
      <c r="O158" s="7">
        <v>273.06910965624496</v>
      </c>
      <c r="P158" s="7">
        <v>241.14969679909964</v>
      </c>
      <c r="Q158" s="7">
        <v>198.66965510452604</v>
      </c>
      <c r="R158" s="7">
        <v>315.23179293840644</v>
      </c>
      <c r="S158" s="7">
        <v>171.90579971403366</v>
      </c>
      <c r="T158" s="7">
        <v>221.82906909262323</v>
      </c>
      <c r="U158" s="7">
        <v>211.24940510993105</v>
      </c>
      <c r="V158" s="7">
        <v>208.8620633335328</v>
      </c>
      <c r="W158" s="7">
        <v>223.82978523267147</v>
      </c>
      <c r="X158" s="7">
        <v>233.07024956428438</v>
      </c>
      <c r="Y158" s="46">
        <f t="shared" si="41"/>
        <v>226.6787366626684</v>
      </c>
      <c r="Z158" s="47">
        <f t="shared" si="42"/>
        <v>11.925818712436877</v>
      </c>
      <c r="AA158" s="34">
        <f t="shared" si="43"/>
        <v>39.55346598695246</v>
      </c>
      <c r="AB158" s="16">
        <f t="shared" ref="AB158:AB162" si="58">AB157+1</f>
        <v>116</v>
      </c>
      <c r="AC158" s="7">
        <v>137.28666123090335</v>
      </c>
      <c r="AD158" s="7">
        <v>118.42105490083112</v>
      </c>
      <c r="AE158" s="7">
        <v>101.1715516377256</v>
      </c>
      <c r="AF158" s="7">
        <v>128.34469827618597</v>
      </c>
      <c r="AG158" s="7">
        <v>112.46635624997035</v>
      </c>
      <c r="AH158" s="7">
        <v>164.01364768221561</v>
      </c>
      <c r="AI158" s="7">
        <v>117.42423899075956</v>
      </c>
      <c r="AJ158" s="7">
        <v>184.95132551174675</v>
      </c>
      <c r="AK158" s="7">
        <v>96.325413112820144</v>
      </c>
      <c r="AL158" s="7">
        <v>173.73854525508315</v>
      </c>
      <c r="AM158" s="46">
        <f t="shared" si="44"/>
        <v>133.41434928482414</v>
      </c>
      <c r="AN158" s="47">
        <f t="shared" si="45"/>
        <v>9.7716153703835555</v>
      </c>
      <c r="AO158" s="17">
        <f t="shared" si="46"/>
        <v>30.900560989521882</v>
      </c>
      <c r="AP158" s="16">
        <f t="shared" ref="AP158:AP162" si="59">AP157+1</f>
        <v>116</v>
      </c>
      <c r="AQ158" s="7">
        <v>232.15861867114302</v>
      </c>
      <c r="AR158" s="7">
        <v>215.60152199259318</v>
      </c>
      <c r="AS158" s="7">
        <v>230.37261173604998</v>
      </c>
      <c r="AT158" s="7">
        <v>184.26557851527352</v>
      </c>
      <c r="AU158" s="7">
        <v>144.59999889373802</v>
      </c>
      <c r="AV158" s="7">
        <v>259.18674613667901</v>
      </c>
      <c r="AW158" s="7">
        <v>397.09845469628902</v>
      </c>
      <c r="AX158" s="7">
        <v>161.66191886941721</v>
      </c>
      <c r="AY158" s="7">
        <v>194.40356738446829</v>
      </c>
      <c r="AZ158" s="7">
        <v>212.52239310862052</v>
      </c>
      <c r="BA158" s="46">
        <f t="shared" si="47"/>
        <v>223.18714100042718</v>
      </c>
      <c r="BB158" s="47">
        <f t="shared" si="48"/>
        <v>22.148284976283815</v>
      </c>
      <c r="BC158" s="17">
        <f t="shared" si="49"/>
        <v>70.039026791545254</v>
      </c>
    </row>
    <row r="159" spans="1:55" s="4" customFormat="1">
      <c r="A159" s="16">
        <f t="shared" si="56"/>
        <v>117</v>
      </c>
      <c r="B159" s="7">
        <v>250.86491972672354</v>
      </c>
      <c r="C159" s="7">
        <v>294.3767329961039</v>
      </c>
      <c r="D159" s="7">
        <v>306.53408482928313</v>
      </c>
      <c r="E159" s="7">
        <v>151.83163905650127</v>
      </c>
      <c r="F159" s="7">
        <v>207.3123073257301</v>
      </c>
      <c r="G159" s="7">
        <v>202.24637892000001</v>
      </c>
      <c r="H159" s="7">
        <v>213.51895933537386</v>
      </c>
      <c r="I159" s="7">
        <v>265.35231789559253</v>
      </c>
      <c r="J159" s="46">
        <f t="shared" si="50"/>
        <v>236.50466751066352</v>
      </c>
      <c r="K159" s="47">
        <f t="shared" si="40"/>
        <v>18.427167341137267</v>
      </c>
      <c r="L159" s="34">
        <f t="shared" si="51"/>
        <v>52.119899939909779</v>
      </c>
      <c r="M159" s="16">
        <f t="shared" si="57"/>
        <v>117</v>
      </c>
      <c r="N159" s="7">
        <v>185.75406967923536</v>
      </c>
      <c r="O159" s="7">
        <v>270.74511921619842</v>
      </c>
      <c r="P159" s="7">
        <v>243.77656171932273</v>
      </c>
      <c r="Q159" s="7">
        <v>199.91128151724789</v>
      </c>
      <c r="R159" s="7">
        <v>339.24263530580066</v>
      </c>
      <c r="S159" s="7">
        <v>169.41079037209082</v>
      </c>
      <c r="T159" s="7">
        <v>230.23390607068492</v>
      </c>
      <c r="U159" s="7">
        <v>205.3799258481215</v>
      </c>
      <c r="V159" s="7">
        <v>215.4985824394407</v>
      </c>
      <c r="W159" s="7">
        <v>252.78173112553711</v>
      </c>
      <c r="X159" s="7">
        <v>240.16026580216308</v>
      </c>
      <c r="Y159" s="46">
        <f t="shared" si="41"/>
        <v>232.08135173598575</v>
      </c>
      <c r="Z159" s="47">
        <f t="shared" si="42"/>
        <v>14.048318336044334</v>
      </c>
      <c r="AA159" s="34">
        <f t="shared" si="43"/>
        <v>46.59300085612896</v>
      </c>
      <c r="AB159" s="16">
        <f t="shared" si="58"/>
        <v>117</v>
      </c>
      <c r="AC159" s="7">
        <v>133.28420601531801</v>
      </c>
      <c r="AD159" s="7">
        <v>114.890432</v>
      </c>
      <c r="AE159" s="7">
        <v>102.80334554510675</v>
      </c>
      <c r="AF159" s="7">
        <v>124.664536271873</v>
      </c>
      <c r="AG159" s="7">
        <v>132.91479105502742</v>
      </c>
      <c r="AH159" s="7">
        <v>163.09738165136633</v>
      </c>
      <c r="AI159" s="7">
        <v>121.21211550576942</v>
      </c>
      <c r="AJ159" s="7">
        <v>177.08104319073792</v>
      </c>
      <c r="AK159" s="7">
        <v>104.03860984998805</v>
      </c>
      <c r="AL159" s="7">
        <v>168.62022823158742</v>
      </c>
      <c r="AM159" s="46">
        <f t="shared" si="44"/>
        <v>134.26066893167743</v>
      </c>
      <c r="AN159" s="47">
        <f t="shared" si="45"/>
        <v>8.4254754377165746</v>
      </c>
      <c r="AO159" s="17">
        <f t="shared" si="46"/>
        <v>26.643692752988521</v>
      </c>
      <c r="AP159" s="16">
        <f t="shared" si="59"/>
        <v>117</v>
      </c>
      <c r="AQ159" s="7">
        <v>229.95593820129395</v>
      </c>
      <c r="AR159" s="7">
        <v>190.35087810790975</v>
      </c>
      <c r="AS159" s="7">
        <v>230.66755920396167</v>
      </c>
      <c r="AT159" s="7">
        <v>178.15067657511244</v>
      </c>
      <c r="AU159" s="7">
        <v>146.183244005147</v>
      </c>
      <c r="AV159" s="7">
        <v>264.54581450049199</v>
      </c>
      <c r="AW159" s="7">
        <v>387.87334418336616</v>
      </c>
      <c r="AX159" s="7">
        <v>155.67456423729993</v>
      </c>
      <c r="AY159" s="7">
        <v>195.5132161985361</v>
      </c>
      <c r="AZ159" s="7">
        <v>208.48663034049838</v>
      </c>
      <c r="BA159" s="46">
        <f t="shared" si="47"/>
        <v>218.74018655536173</v>
      </c>
      <c r="BB159" s="47">
        <f t="shared" si="48"/>
        <v>21.937311497415628</v>
      </c>
      <c r="BC159" s="17">
        <f t="shared" si="49"/>
        <v>69.371870072432387</v>
      </c>
    </row>
    <row r="160" spans="1:55" s="4" customFormat="1">
      <c r="A160" s="16">
        <f t="shared" si="56"/>
        <v>118</v>
      </c>
      <c r="B160" s="7">
        <v>249.68722707331366</v>
      </c>
      <c r="C160" s="7">
        <v>285.24778974824005</v>
      </c>
      <c r="D160" s="7">
        <v>289.52454851600351</v>
      </c>
      <c r="E160" s="7">
        <v>224.2683231296084</v>
      </c>
      <c r="F160" s="7">
        <v>201.21486055460741</v>
      </c>
      <c r="G160" s="7">
        <v>195.24637892000001</v>
      </c>
      <c r="H160" s="7">
        <v>215.30337560122433</v>
      </c>
      <c r="I160" s="7">
        <v>270.50865121692306</v>
      </c>
      <c r="J160" s="46">
        <f t="shared" si="50"/>
        <v>241.37514434499008</v>
      </c>
      <c r="K160" s="47">
        <f t="shared" si="40"/>
        <v>13.278687226639539</v>
      </c>
      <c r="L160" s="34">
        <f t="shared" si="51"/>
        <v>37.557799132848032</v>
      </c>
      <c r="M160" s="16">
        <f t="shared" si="57"/>
        <v>118</v>
      </c>
      <c r="N160" s="7">
        <v>205.21408788505801</v>
      </c>
      <c r="O160" s="7">
        <v>276.55510757688171</v>
      </c>
      <c r="P160" s="7">
        <v>235.37044826116639</v>
      </c>
      <c r="Q160" s="7">
        <v>194.69620453974724</v>
      </c>
      <c r="R160" s="7">
        <v>310.23937885237183</v>
      </c>
      <c r="S160" s="7">
        <v>169.95634437270607</v>
      </c>
      <c r="T160" s="7">
        <v>211.32312382434088</v>
      </c>
      <c r="U160" s="7">
        <v>201.41963665052532</v>
      </c>
      <c r="V160" s="7">
        <v>215.07007492144859</v>
      </c>
      <c r="W160" s="7">
        <v>232.55981231543373</v>
      </c>
      <c r="X160" s="7">
        <v>235.43358831024395</v>
      </c>
      <c r="Y160" s="46">
        <f t="shared" si="41"/>
        <v>226.16707340999304</v>
      </c>
      <c r="Z160" s="47">
        <f t="shared" si="42"/>
        <v>11.818150577142228</v>
      </c>
      <c r="AA160" s="34">
        <f t="shared" si="43"/>
        <v>39.19637118030289</v>
      </c>
      <c r="AB160" s="16">
        <f t="shared" si="58"/>
        <v>118</v>
      </c>
      <c r="AC160" s="7">
        <v>133.28420601531801</v>
      </c>
      <c r="AD160" s="7">
        <v>129.0843902</v>
      </c>
      <c r="AE160" s="7">
        <v>79.958155982658312</v>
      </c>
      <c r="AF160" s="7">
        <v>121.58971835033583</v>
      </c>
      <c r="AG160" s="7">
        <v>130.43789021233999</v>
      </c>
      <c r="AH160" s="7">
        <v>169.5113174275256</v>
      </c>
      <c r="AI160" s="7">
        <v>124.99999202077929</v>
      </c>
      <c r="AJ160" s="7">
        <v>183.52034048867506</v>
      </c>
      <c r="AK160" s="7">
        <v>104.93550587941469</v>
      </c>
      <c r="AL160" s="7">
        <v>163.21754349063073</v>
      </c>
      <c r="AM160" s="46">
        <f t="shared" si="44"/>
        <v>134.05390600676773</v>
      </c>
      <c r="AN160" s="47">
        <f t="shared" si="45"/>
        <v>9.7778654458867784</v>
      </c>
      <c r="AO160" s="17">
        <f t="shared" si="46"/>
        <v>30.920325463660088</v>
      </c>
      <c r="AP160" s="16">
        <f t="shared" si="59"/>
        <v>118</v>
      </c>
      <c r="AQ160" s="7">
        <v>231.7180538914578</v>
      </c>
      <c r="AR160" s="7">
        <v>217.54384501028551</v>
      </c>
      <c r="AS160" s="7">
        <v>219.7535865324877</v>
      </c>
      <c r="AT160" s="7">
        <v>181.00425743634773</v>
      </c>
      <c r="AU160" s="7">
        <v>144.07214711182473</v>
      </c>
      <c r="AV160" s="7">
        <v>280.62317105363121</v>
      </c>
      <c r="AW160" s="7">
        <v>395.00177489038208</v>
      </c>
      <c r="AX160" s="7">
        <v>157.85199526119996</v>
      </c>
      <c r="AY160" s="7">
        <v>194.24861733282683</v>
      </c>
      <c r="AZ160" s="7">
        <v>213.05086914670278</v>
      </c>
      <c r="BA160" s="46">
        <f t="shared" si="47"/>
        <v>223.48683176671466</v>
      </c>
      <c r="BB160" s="47">
        <f t="shared" si="48"/>
        <v>22.652476375252075</v>
      </c>
      <c r="BC160" s="17">
        <f t="shared" si="49"/>
        <v>71.63341998895163</v>
      </c>
    </row>
    <row r="161" spans="1:55">
      <c r="A161" s="16">
        <f t="shared" si="56"/>
        <v>119</v>
      </c>
      <c r="B161" s="7">
        <v>253.22043374171633</v>
      </c>
      <c r="C161" s="7">
        <v>288.6242322753144</v>
      </c>
      <c r="D161" s="7">
        <v>299.295940554156</v>
      </c>
      <c r="E161" s="7">
        <v>195.29362339070497</v>
      </c>
      <c r="F161" s="7">
        <v>207.3123073257301</v>
      </c>
      <c r="G161" s="7">
        <v>190.2437802</v>
      </c>
      <c r="H161" s="7">
        <v>211.75282903366858</v>
      </c>
      <c r="I161" s="7">
        <v>276.45825292872888</v>
      </c>
      <c r="J161" s="46">
        <f t="shared" si="50"/>
        <v>240.27517493125239</v>
      </c>
      <c r="K161" s="47">
        <f t="shared" si="40"/>
        <v>15.655003920383443</v>
      </c>
      <c r="L161" s="34">
        <f t="shared" si="51"/>
        <v>44.279037726420476</v>
      </c>
      <c r="M161" s="16">
        <f t="shared" si="57"/>
        <v>119</v>
      </c>
      <c r="N161" s="7">
        <v>194.59947674399837</v>
      </c>
      <c r="O161" s="7">
        <v>253.31517865528207</v>
      </c>
      <c r="P161" s="7">
        <v>257.96182234953949</v>
      </c>
      <c r="Q161" s="7">
        <v>196.68293178734487</v>
      </c>
      <c r="R161" s="7">
        <v>332.82387202107168</v>
      </c>
      <c r="S161" s="7">
        <v>168.72882165907259</v>
      </c>
      <c r="T161" s="7">
        <v>227.60741975361435</v>
      </c>
      <c r="U161" s="7">
        <v>213.58427547823808</v>
      </c>
      <c r="V161" s="7">
        <v>220.91620801296463</v>
      </c>
      <c r="W161" s="7">
        <v>234.06673444138323</v>
      </c>
      <c r="X161" s="7">
        <v>228.34358756073092</v>
      </c>
      <c r="Y161" s="46">
        <f t="shared" si="41"/>
        <v>229.87548440574912</v>
      </c>
      <c r="Z161" s="47">
        <f t="shared" si="42"/>
        <v>12.930730947843024</v>
      </c>
      <c r="AA161" s="34">
        <f t="shared" si="43"/>
        <v>42.886382819031951</v>
      </c>
      <c r="AB161" s="16">
        <f t="shared" si="58"/>
        <v>119</v>
      </c>
      <c r="AC161" s="7">
        <v>139.28789457016279</v>
      </c>
      <c r="AD161" s="7">
        <v>100.87718214047368</v>
      </c>
      <c r="AE161" s="7">
        <v>97.092044411539007</v>
      </c>
      <c r="AF161" s="7">
        <v>131.60506452155423</v>
      </c>
      <c r="AG161" s="7">
        <v>130.43789021233999</v>
      </c>
      <c r="AH161" s="7">
        <v>161.2648285724637</v>
      </c>
      <c r="AI161" s="7">
        <v>128.78786853578913</v>
      </c>
      <c r="AJ161" s="7">
        <v>184.95132551174675</v>
      </c>
      <c r="AK161" s="7">
        <v>99.195427224445325</v>
      </c>
      <c r="AL161" s="7">
        <v>164.0705929735378</v>
      </c>
      <c r="AM161" s="46">
        <f t="shared" si="44"/>
        <v>133.7570118674052</v>
      </c>
      <c r="AN161" s="47">
        <f t="shared" si="45"/>
        <v>9.4205965830071587</v>
      </c>
      <c r="AO161" s="17">
        <f t="shared" si="46"/>
        <v>29.79054211990211</v>
      </c>
      <c r="AP161" s="16">
        <f t="shared" si="59"/>
        <v>119</v>
      </c>
      <c r="AQ161" s="7">
        <v>229.07489629272061</v>
      </c>
      <c r="AR161" s="7">
        <v>217.05826562825345</v>
      </c>
      <c r="AS161" s="7">
        <v>220.63853297695326</v>
      </c>
      <c r="AT161" s="7">
        <v>183.04255634201706</v>
      </c>
      <c r="AU161" s="7">
        <v>141.43335753111782</v>
      </c>
      <c r="AV161" s="7">
        <v>270.87930482793774</v>
      </c>
      <c r="AW161" s="7">
        <v>403.38832345876591</v>
      </c>
      <c r="AX161" s="7">
        <v>159.48481521077258</v>
      </c>
      <c r="AY161" s="7">
        <v>193.24222253507796</v>
      </c>
      <c r="AZ161" s="7">
        <v>212.70095828364157</v>
      </c>
      <c r="BA161" s="46">
        <f t="shared" si="47"/>
        <v>223.09432330872582</v>
      </c>
      <c r="BB161" s="47">
        <f t="shared" si="48"/>
        <v>23.138606494841735</v>
      </c>
      <c r="BC161" s="17">
        <f t="shared" si="49"/>
        <v>73.170698406064986</v>
      </c>
    </row>
    <row r="162" spans="1:55">
      <c r="A162" s="21">
        <f t="shared" si="56"/>
        <v>120</v>
      </c>
      <c r="B162" s="22">
        <v>253.22043374171633</v>
      </c>
      <c r="C162" s="22">
        <v>281.62124543578722</v>
      </c>
      <c r="D162" s="22">
        <v>307.61978769135243</v>
      </c>
      <c r="E162" s="22">
        <v>236.94471999644912</v>
      </c>
      <c r="F162" s="22">
        <v>201.21486055460741</v>
      </c>
      <c r="G162" s="22">
        <v>202.24637892000001</v>
      </c>
      <c r="H162" s="22">
        <v>208.34531700918228</v>
      </c>
      <c r="I162" s="22">
        <v>265.35231789559253</v>
      </c>
      <c r="J162" s="48">
        <f t="shared" si="50"/>
        <v>244.57063265558591</v>
      </c>
      <c r="K162" s="49">
        <f t="shared" si="40"/>
        <v>13.948972584201771</v>
      </c>
      <c r="L162" s="36">
        <f t="shared" si="51"/>
        <v>39.453652419497253</v>
      </c>
      <c r="M162" s="21">
        <f t="shared" si="57"/>
        <v>120</v>
      </c>
      <c r="N162" s="22">
        <v>175.13958120151975</v>
      </c>
      <c r="O162" s="22">
        <v>276.55508305574807</v>
      </c>
      <c r="P162" s="22">
        <v>240.31529094531757</v>
      </c>
      <c r="Q162" s="22">
        <v>194.44788475978586</v>
      </c>
      <c r="R162" s="22">
        <v>321.88824095560187</v>
      </c>
      <c r="S162" s="22">
        <v>163.54595277629971</v>
      </c>
      <c r="T162" s="22">
        <v>225.50622832456267</v>
      </c>
      <c r="U162" s="22">
        <v>195.55014700706275</v>
      </c>
      <c r="V162" s="22">
        <v>222.04265432080726</v>
      </c>
      <c r="W162" s="22">
        <v>235.01987494182239</v>
      </c>
      <c r="X162" s="22">
        <v>227.03523884466256</v>
      </c>
      <c r="Y162" s="48">
        <f t="shared" si="41"/>
        <v>225.18601610301732</v>
      </c>
      <c r="Z162" s="49">
        <f t="shared" si="42"/>
        <v>13.636969958260886</v>
      </c>
      <c r="AA162" s="36">
        <f t="shared" si="43"/>
        <v>45.228712628899899</v>
      </c>
      <c r="AB162" s="21">
        <f t="shared" si="58"/>
        <v>120</v>
      </c>
      <c r="AC162" s="22">
        <v>133.28409138598184</v>
      </c>
      <c r="AD162" s="22">
        <v>114.890432</v>
      </c>
      <c r="AE162" s="22">
        <v>134.21548680790681</v>
      </c>
      <c r="AF162" s="22">
        <v>124.664536271873</v>
      </c>
      <c r="AG162" s="22">
        <v>132.91479105502742</v>
      </c>
      <c r="AH162" s="22">
        <v>157.59971190605631</v>
      </c>
      <c r="AI162" s="22">
        <v>117.42423899075956</v>
      </c>
      <c r="AJ162" s="22">
        <v>177.08104319073792</v>
      </c>
      <c r="AK162" s="22">
        <v>101.16859115366114</v>
      </c>
      <c r="AL162" s="22">
        <v>171.17937668030856</v>
      </c>
      <c r="AM162" s="48">
        <f t="shared" si="44"/>
        <v>136.44222994423126</v>
      </c>
      <c r="AN162" s="49">
        <f t="shared" si="45"/>
        <v>7.8473663196863734</v>
      </c>
      <c r="AO162" s="23">
        <f t="shared" si="46"/>
        <v>24.815551203901972</v>
      </c>
      <c r="AP162" s="21">
        <f t="shared" si="59"/>
        <v>120</v>
      </c>
      <c r="AQ162" s="22">
        <v>234.80177626988024</v>
      </c>
      <c r="AR162" s="22">
        <v>188.40853313196149</v>
      </c>
      <c r="AS162" s="22">
        <v>220.63853297695326</v>
      </c>
      <c r="AT162" s="22">
        <v>179.3737144178279</v>
      </c>
      <c r="AU162" s="22">
        <v>144.59999889373802</v>
      </c>
      <c r="AV162" s="22">
        <v>274.77691006699581</v>
      </c>
      <c r="AW162" s="22">
        <v>397.09845469628902</v>
      </c>
      <c r="AX162" s="22">
        <v>152.95320025281583</v>
      </c>
      <c r="AY162" s="22">
        <v>198.27448325203804</v>
      </c>
      <c r="AZ162" s="22">
        <v>209.6496087087209</v>
      </c>
      <c r="BA162" s="48">
        <f t="shared" si="47"/>
        <v>220.05752126672206</v>
      </c>
      <c r="BB162" s="49">
        <f t="shared" si="48"/>
        <v>23.09206641312521</v>
      </c>
      <c r="BC162" s="23">
        <f t="shared" si="49"/>
        <v>73.023525745350412</v>
      </c>
    </row>
    <row r="163" spans="1:5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P163" s="4"/>
      <c r="AQ163" s="1"/>
      <c r="AR163" s="1"/>
      <c r="AS163" s="1"/>
      <c r="AT163" s="1"/>
      <c r="AU163" s="1"/>
      <c r="AV163" s="1"/>
      <c r="AW163" s="1"/>
      <c r="AX163" s="1"/>
      <c r="AY163" s="1"/>
      <c r="AZ163" s="1"/>
    </row>
    <row r="164" spans="1:5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P164" s="4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</row>
    <row r="165" spans="1:5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P165" s="4"/>
      <c r="AQ165" s="1"/>
      <c r="AR165" s="1"/>
      <c r="AS165" s="1"/>
      <c r="AT165" s="1"/>
      <c r="AU165" s="1"/>
      <c r="AV165" s="1"/>
      <c r="AW165" s="1"/>
      <c r="AX165" s="1"/>
      <c r="AY165" s="1"/>
      <c r="AZ165" s="1"/>
    </row>
    <row r="166" spans="1:5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P166" s="4"/>
      <c r="AQ166" s="1"/>
      <c r="AR166" s="1"/>
      <c r="AS166" s="1"/>
      <c r="AT166" s="1"/>
      <c r="AU166" s="1"/>
      <c r="AV166" s="1"/>
      <c r="AW166" s="1"/>
      <c r="AX166" s="1"/>
      <c r="AY166" s="1"/>
      <c r="AZ166" s="1"/>
    </row>
    <row r="167" spans="1:55">
      <c r="AQ167" s="1"/>
      <c r="AR167" s="1"/>
      <c r="AS167" s="1"/>
      <c r="AT167" s="1"/>
      <c r="AU167" s="1"/>
      <c r="AV167" s="1"/>
      <c r="AW167" s="1"/>
      <c r="AX167" s="1"/>
      <c r="AY167" s="1"/>
      <c r="AZ167" s="1"/>
    </row>
    <row r="168" spans="1:55">
      <c r="AQ168" s="1"/>
      <c r="AR168" s="1"/>
      <c r="AS168" s="1"/>
      <c r="AT168" s="1"/>
      <c r="AU168" s="1"/>
      <c r="AV168" s="1"/>
      <c r="AW168" s="1"/>
      <c r="AX168" s="1"/>
      <c r="AY168" s="1"/>
      <c r="AZ168" s="1"/>
    </row>
    <row r="169" spans="1:55">
      <c r="AQ169" s="1"/>
      <c r="AR169" s="1"/>
      <c r="AS169" s="1"/>
      <c r="AT169" s="1"/>
      <c r="AU169" s="1"/>
      <c r="AV169" s="1"/>
      <c r="AW169" s="1"/>
      <c r="AX169" s="1"/>
      <c r="AY169" s="1"/>
      <c r="AZ169" s="1"/>
    </row>
    <row r="170" spans="1:55">
      <c r="AQ170" s="1"/>
      <c r="AR170" s="1"/>
      <c r="AS170" s="1"/>
      <c r="AT170" s="1"/>
      <c r="AU170" s="1"/>
      <c r="AV170" s="1"/>
      <c r="AW170" s="1"/>
      <c r="AX170" s="1"/>
      <c r="AY170" s="1"/>
      <c r="AZ170" s="1"/>
    </row>
    <row r="171" spans="1:55">
      <c r="AQ171" s="1"/>
      <c r="AR171" s="1"/>
      <c r="AS171" s="1"/>
      <c r="AT171" s="1"/>
      <c r="AU171" s="1"/>
      <c r="AV171" s="1"/>
      <c r="AW171" s="1"/>
      <c r="AX171" s="1"/>
      <c r="AY171" s="1"/>
      <c r="AZ171" s="1"/>
    </row>
    <row r="172" spans="1:55">
      <c r="AQ172" s="1"/>
      <c r="AR172" s="1"/>
      <c r="AS172" s="1"/>
      <c r="AT172" s="1"/>
      <c r="AU172" s="1"/>
      <c r="AV172" s="1"/>
      <c r="AW172" s="1"/>
      <c r="AX172" s="1"/>
      <c r="AY172" s="1"/>
      <c r="AZ172" s="1"/>
    </row>
    <row r="173" spans="1:55">
      <c r="AQ173" s="1"/>
      <c r="AR173" s="1"/>
      <c r="AS173" s="1"/>
      <c r="AT173" s="1"/>
      <c r="AU173" s="1"/>
      <c r="AV173" s="1"/>
      <c r="AW173" s="1"/>
      <c r="AX173" s="1"/>
      <c r="AY173" s="1"/>
      <c r="AZ173" s="1"/>
    </row>
    <row r="174" spans="1:55">
      <c r="AQ174" s="1"/>
      <c r="AR174" s="1"/>
      <c r="AS174" s="1"/>
      <c r="AT174" s="1"/>
      <c r="AU174" s="1"/>
      <c r="AV174" s="1"/>
      <c r="AW174" s="1"/>
      <c r="AX174" s="1"/>
      <c r="AY174" s="1"/>
      <c r="AZ174" s="1"/>
    </row>
    <row r="175" spans="1:55">
      <c r="AQ175" s="1"/>
      <c r="AR175" s="1"/>
      <c r="AS175" s="1"/>
      <c r="AT175" s="1"/>
      <c r="AU175" s="1"/>
      <c r="AV175" s="1"/>
      <c r="AW175" s="1"/>
      <c r="AX175" s="1"/>
      <c r="AY175" s="1"/>
      <c r="AZ175" s="1"/>
    </row>
    <row r="176" spans="1:55">
      <c r="AQ176" s="1"/>
      <c r="AR176" s="1"/>
      <c r="AS176" s="1"/>
      <c r="AT176" s="1"/>
      <c r="AU176" s="1"/>
      <c r="AV176" s="1"/>
      <c r="AW176" s="1"/>
      <c r="AX176" s="1"/>
      <c r="AY176" s="1"/>
      <c r="AZ176" s="1"/>
    </row>
    <row r="177" spans="43:52">
      <c r="AQ177" s="1"/>
      <c r="AR177" s="1"/>
      <c r="AS177" s="1"/>
      <c r="AT177" s="1"/>
      <c r="AU177" s="1"/>
      <c r="AV177" s="1"/>
      <c r="AW177" s="1"/>
      <c r="AX177" s="1"/>
      <c r="AY177" s="1"/>
      <c r="AZ177" s="1"/>
    </row>
    <row r="178" spans="43:52">
      <c r="AQ178" s="1"/>
      <c r="AR178" s="1"/>
      <c r="AS178" s="1"/>
      <c r="AT178" s="1"/>
      <c r="AU178" s="1"/>
      <c r="AV178" s="1"/>
      <c r="AW178" s="1"/>
      <c r="AX178" s="1"/>
      <c r="AY178" s="1"/>
      <c r="AZ178" s="1"/>
    </row>
    <row r="179" spans="43:52">
      <c r="AQ179" s="1"/>
      <c r="AR179" s="1"/>
      <c r="AS179" s="1"/>
      <c r="AT179" s="1"/>
      <c r="AU179" s="1"/>
      <c r="AV179" s="1"/>
      <c r="AW179" s="1"/>
      <c r="AX179" s="1"/>
      <c r="AY179" s="1"/>
      <c r="AZ179" s="1"/>
    </row>
    <row r="180" spans="43:52">
      <c r="AQ180" s="1"/>
      <c r="AR180" s="1"/>
      <c r="AS180" s="1"/>
      <c r="AT180" s="1"/>
      <c r="AU180" s="1"/>
      <c r="AV180" s="1"/>
      <c r="AW180" s="1"/>
      <c r="AX180" s="1"/>
      <c r="AY180" s="1"/>
      <c r="AZ180" s="1"/>
    </row>
    <row r="181" spans="43:52">
      <c r="AQ181" s="1"/>
      <c r="AR181" s="1"/>
      <c r="AS181" s="1"/>
      <c r="AT181" s="1"/>
      <c r="AU181" s="1"/>
      <c r="AV181" s="1"/>
      <c r="AW181" s="1"/>
      <c r="AX181" s="1"/>
      <c r="AY181" s="1"/>
      <c r="AZ181" s="1"/>
    </row>
    <row r="182" spans="43:52">
      <c r="AQ182" s="1"/>
      <c r="AR182" s="1"/>
      <c r="AS182" s="1"/>
      <c r="AT182" s="1"/>
      <c r="AU182" s="1"/>
      <c r="AV182" s="1"/>
      <c r="AW182" s="1"/>
      <c r="AX182" s="1"/>
      <c r="AY182" s="1"/>
      <c r="AZ182" s="1"/>
    </row>
    <row r="183" spans="43:52">
      <c r="AQ183" s="1"/>
      <c r="AR183" s="1"/>
      <c r="AS183" s="1"/>
      <c r="AT183" s="1"/>
      <c r="AU183" s="1"/>
      <c r="AV183" s="1"/>
      <c r="AW183" s="1"/>
      <c r="AX183" s="1"/>
      <c r="AY183" s="1"/>
      <c r="AZ183" s="1"/>
    </row>
    <row r="184" spans="43:52">
      <c r="AQ184" s="1"/>
      <c r="AR184" s="1"/>
      <c r="AS184" s="1"/>
      <c r="AT184" s="1"/>
      <c r="AU184" s="1"/>
      <c r="AV184" s="1"/>
      <c r="AW184" s="1"/>
      <c r="AX184" s="1"/>
      <c r="AY184" s="1"/>
      <c r="AZ184" s="1"/>
    </row>
    <row r="185" spans="43:52">
      <c r="AQ185" s="1"/>
      <c r="AR185" s="1"/>
      <c r="AS185" s="1"/>
      <c r="AT185" s="1"/>
      <c r="AU185" s="1"/>
      <c r="AV185" s="1"/>
      <c r="AW185" s="1"/>
      <c r="AX185" s="1"/>
      <c r="AY185" s="1"/>
      <c r="AZ185" s="1"/>
    </row>
    <row r="186" spans="43:52">
      <c r="AQ186" s="1"/>
      <c r="AR186" s="1"/>
      <c r="AS186" s="1"/>
      <c r="AT186" s="1"/>
      <c r="AU186" s="1"/>
      <c r="AV186" s="1"/>
      <c r="AW186" s="1"/>
      <c r="AX186" s="1"/>
      <c r="AY186" s="1"/>
      <c r="AZ186" s="1"/>
    </row>
    <row r="187" spans="43:52">
      <c r="AQ187" s="1"/>
      <c r="AR187" s="1"/>
      <c r="AS187" s="1"/>
      <c r="AT187" s="1"/>
      <c r="AU187" s="1"/>
      <c r="AV187" s="1"/>
      <c r="AW187" s="1"/>
      <c r="AX187" s="1"/>
      <c r="AY187" s="1"/>
      <c r="AZ187" s="1"/>
    </row>
    <row r="188" spans="43:52">
      <c r="AQ188" s="1"/>
      <c r="AR188" s="1"/>
      <c r="AS188" s="1"/>
      <c r="AT188" s="1"/>
      <c r="AU188" s="1"/>
      <c r="AV188" s="1"/>
      <c r="AW188" s="1"/>
      <c r="AX188" s="1"/>
      <c r="AY188" s="1"/>
      <c r="AZ188" s="1"/>
    </row>
    <row r="189" spans="43:52">
      <c r="AQ189" s="1"/>
      <c r="AR189" s="1"/>
      <c r="AS189" s="1"/>
      <c r="AT189" s="1"/>
      <c r="AU189" s="1"/>
      <c r="AV189" s="1"/>
      <c r="AW189" s="1"/>
      <c r="AX189" s="1"/>
      <c r="AY189" s="1"/>
      <c r="AZ189" s="1"/>
    </row>
    <row r="190" spans="43:52">
      <c r="AQ190" s="1"/>
      <c r="AR190" s="1"/>
      <c r="AS190" s="1"/>
      <c r="AT190" s="1"/>
      <c r="AU190" s="1"/>
      <c r="AV190" s="1"/>
      <c r="AW190" s="1"/>
      <c r="AX190" s="1"/>
      <c r="AY190" s="1"/>
      <c r="AZ190" s="1"/>
    </row>
    <row r="191" spans="43:52">
      <c r="AQ191" s="1"/>
      <c r="AR191" s="1"/>
      <c r="AS191" s="1"/>
      <c r="AT191" s="1"/>
      <c r="AU191" s="1"/>
      <c r="AV191" s="1"/>
      <c r="AW191" s="1"/>
      <c r="AX191" s="1"/>
      <c r="AY191" s="1"/>
      <c r="AZ191" s="1"/>
    </row>
    <row r="192" spans="43:52">
      <c r="AQ192" s="1"/>
      <c r="AR192" s="1"/>
      <c r="AS192" s="1"/>
      <c r="AT192" s="1"/>
      <c r="AU192" s="1"/>
      <c r="AV192" s="1"/>
      <c r="AW192" s="1"/>
      <c r="AX192" s="1"/>
      <c r="AY192" s="1"/>
      <c r="AZ192" s="1"/>
    </row>
    <row r="193" spans="43:52">
      <c r="AQ193" s="1"/>
      <c r="AR193" s="1"/>
      <c r="AS193" s="1"/>
      <c r="AT193" s="1"/>
      <c r="AU193" s="1"/>
      <c r="AV193" s="1"/>
      <c r="AW193" s="1"/>
      <c r="AX193" s="1"/>
      <c r="AY193" s="1"/>
      <c r="AZ193" s="1"/>
    </row>
    <row r="194" spans="43:52">
      <c r="AQ194" s="1"/>
      <c r="AR194" s="1"/>
      <c r="AS194" s="1"/>
      <c r="AT194" s="1"/>
      <c r="AU194" s="1"/>
      <c r="AV194" s="1"/>
      <c r="AW194" s="1"/>
      <c r="AX194" s="1"/>
      <c r="AY194" s="1"/>
      <c r="AZ194" s="1"/>
    </row>
    <row r="195" spans="43:52">
      <c r="AQ195" s="1"/>
      <c r="AR195" s="1"/>
      <c r="AS195" s="1"/>
      <c r="AT195" s="1"/>
      <c r="AU195" s="1"/>
      <c r="AV195" s="1"/>
      <c r="AW195" s="1"/>
      <c r="AX195" s="1"/>
      <c r="AY195" s="1"/>
      <c r="AZ195" s="1"/>
    </row>
    <row r="196" spans="43:52">
      <c r="AQ196" s="1"/>
      <c r="AR196" s="1"/>
      <c r="AS196" s="1"/>
      <c r="AT196" s="1"/>
      <c r="AU196" s="1"/>
      <c r="AV196" s="1"/>
      <c r="AW196" s="1"/>
      <c r="AX196" s="1"/>
      <c r="AY196" s="1"/>
      <c r="AZ196" s="1"/>
    </row>
    <row r="197" spans="43:52">
      <c r="AQ197" s="1"/>
      <c r="AR197" s="1"/>
      <c r="AS197" s="1"/>
      <c r="AT197" s="1"/>
      <c r="AU197" s="1"/>
      <c r="AV197" s="1"/>
      <c r="AW197" s="1"/>
      <c r="AX197" s="1"/>
      <c r="AY197" s="1"/>
      <c r="AZ197" s="1"/>
    </row>
    <row r="198" spans="43:52">
      <c r="AQ198" s="1"/>
      <c r="AR198" s="1"/>
      <c r="AS198" s="1"/>
      <c r="AT198" s="1"/>
      <c r="AU198" s="1"/>
      <c r="AV198" s="1"/>
      <c r="AW198" s="1"/>
      <c r="AX198" s="1"/>
      <c r="AY198" s="1"/>
      <c r="AZ198" s="1"/>
    </row>
    <row r="199" spans="43:52">
      <c r="AQ199" s="1"/>
      <c r="AR199" s="1"/>
      <c r="AS199" s="1"/>
      <c r="AT199" s="1"/>
      <c r="AU199" s="1"/>
      <c r="AV199" s="1"/>
      <c r="AW199" s="1"/>
      <c r="AX199" s="1"/>
      <c r="AY199" s="1"/>
      <c r="AZ199" s="1"/>
    </row>
    <row r="200" spans="43:52">
      <c r="AQ200" s="1"/>
      <c r="AR200" s="1"/>
      <c r="AS200" s="1"/>
      <c r="AT200" s="1"/>
      <c r="AU200" s="1"/>
      <c r="AV200" s="1"/>
      <c r="AW200" s="1"/>
      <c r="AX200" s="1"/>
      <c r="AY200" s="1"/>
      <c r="AZ200" s="1"/>
    </row>
    <row r="201" spans="43:52">
      <c r="AQ201" s="1"/>
      <c r="AR201" s="1"/>
      <c r="AS201" s="1"/>
      <c r="AT201" s="1"/>
      <c r="AU201" s="1"/>
      <c r="AV201" s="1"/>
      <c r="AW201" s="1"/>
      <c r="AX201" s="1"/>
      <c r="AY201" s="1"/>
      <c r="AZ201" s="1"/>
    </row>
    <row r="202" spans="43:52">
      <c r="AQ202" s="1"/>
      <c r="AR202" s="1"/>
      <c r="AS202" s="1"/>
      <c r="AT202" s="1"/>
      <c r="AU202" s="1"/>
      <c r="AV202" s="1"/>
      <c r="AW202" s="1"/>
      <c r="AX202" s="1"/>
      <c r="AY202" s="1"/>
      <c r="AZ202" s="1"/>
    </row>
    <row r="203" spans="43:52">
      <c r="AQ203" s="1"/>
      <c r="AR203" s="1"/>
      <c r="AS203" s="1"/>
      <c r="AT203" s="1"/>
      <c r="AU203" s="1"/>
      <c r="AV203" s="1"/>
      <c r="AW203" s="1"/>
      <c r="AX203" s="1"/>
      <c r="AY203" s="1"/>
      <c r="AZ203" s="1"/>
    </row>
    <row r="204" spans="43:52">
      <c r="AQ204" s="1"/>
      <c r="AR204" s="1"/>
      <c r="AS204" s="1"/>
      <c r="AT204" s="1"/>
      <c r="AU204" s="1"/>
      <c r="AV204" s="1"/>
      <c r="AW204" s="1"/>
      <c r="AX204" s="1"/>
      <c r="AY204" s="1"/>
      <c r="AZ204" s="1"/>
    </row>
    <row r="205" spans="43:52">
      <c r="AQ205" s="1"/>
      <c r="AR205" s="1"/>
      <c r="AS205" s="1"/>
      <c r="AT205" s="1"/>
      <c r="AU205" s="1"/>
      <c r="AV205" s="1"/>
      <c r="AW205" s="1"/>
      <c r="AX205" s="1"/>
      <c r="AY205" s="1"/>
      <c r="AZ205" s="1"/>
    </row>
    <row r="206" spans="43:52">
      <c r="AQ206" s="1"/>
      <c r="AR206" s="1"/>
      <c r="AS206" s="1"/>
      <c r="AT206" s="1"/>
      <c r="AU206" s="1"/>
      <c r="AV206" s="1"/>
      <c r="AW206" s="1"/>
      <c r="AX206" s="1"/>
      <c r="AY206" s="1"/>
      <c r="AZ206" s="1"/>
    </row>
    <row r="207" spans="43:52">
      <c r="AQ207" s="1"/>
      <c r="AR207" s="1"/>
      <c r="AS207" s="1"/>
      <c r="AT207" s="1"/>
      <c r="AU207" s="1"/>
      <c r="AV207" s="1"/>
      <c r="AW207" s="1"/>
      <c r="AX207" s="1"/>
      <c r="AY207" s="1"/>
      <c r="AZ207" s="1"/>
    </row>
    <row r="208" spans="43:52">
      <c r="AQ208" s="1"/>
      <c r="AR208" s="1"/>
      <c r="AS208" s="1"/>
      <c r="AT208" s="1"/>
      <c r="AU208" s="1"/>
      <c r="AV208" s="1"/>
      <c r="AW208" s="1"/>
      <c r="AX208" s="1"/>
      <c r="AY208" s="1"/>
      <c r="AZ208" s="1"/>
    </row>
    <row r="209" spans="43:52">
      <c r="AQ209" s="1"/>
      <c r="AR209" s="1"/>
      <c r="AS209" s="1"/>
      <c r="AT209" s="1"/>
      <c r="AU209" s="1"/>
      <c r="AV209" s="1"/>
      <c r="AW209" s="1"/>
      <c r="AX209" s="1"/>
      <c r="AY209" s="1"/>
      <c r="AZ209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5C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2017-06-24T12:26:59Z</dcterms:created>
  <dcterms:modified xsi:type="dcterms:W3CDTF">2017-07-06T04:58:28Z</dcterms:modified>
</cp:coreProperties>
</file>