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80" yWindow="880" windowWidth="24720" windowHeight="13540" tabRatio="500"/>
  </bookViews>
  <sheets>
    <sheet name="Fig 5D" sheetId="5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1" i="5" l="1"/>
  <c r="AD21" i="5"/>
  <c r="AC21" i="5"/>
  <c r="AB22" i="5"/>
  <c r="AD22" i="5"/>
  <c r="AC22" i="5"/>
  <c r="AB23" i="5"/>
  <c r="AD23" i="5"/>
  <c r="AC23" i="5"/>
  <c r="AB24" i="5"/>
  <c r="AD24" i="5"/>
  <c r="AC24" i="5"/>
  <c r="AB25" i="5"/>
  <c r="AD25" i="5"/>
  <c r="AC25" i="5"/>
  <c r="AB26" i="5"/>
  <c r="AD26" i="5"/>
  <c r="AC26" i="5"/>
  <c r="AB27" i="5"/>
  <c r="AD27" i="5"/>
  <c r="AC27" i="5"/>
  <c r="AB28" i="5"/>
  <c r="AD28" i="5"/>
  <c r="AC28" i="5"/>
  <c r="AB29" i="5"/>
  <c r="AD29" i="5"/>
  <c r="AC29" i="5"/>
  <c r="AD20" i="5"/>
  <c r="AC20" i="5"/>
  <c r="AB20" i="5"/>
  <c r="AB7" i="5"/>
  <c r="AA7" i="5"/>
  <c r="AB8" i="5"/>
  <c r="AA8" i="5"/>
  <c r="AB9" i="5"/>
  <c r="AA9" i="5"/>
  <c r="AB10" i="5"/>
  <c r="AA10" i="5"/>
  <c r="AB11" i="5"/>
  <c r="AA11" i="5"/>
  <c r="AB12" i="5"/>
  <c r="AA12" i="5"/>
  <c r="AB13" i="5"/>
  <c r="AA13" i="5"/>
  <c r="AB14" i="5"/>
  <c r="AA14" i="5"/>
  <c r="AB15" i="5"/>
  <c r="AA15" i="5"/>
  <c r="AB6" i="5"/>
  <c r="AA6" i="5"/>
  <c r="Z7" i="5"/>
  <c r="Z8" i="5"/>
  <c r="Z9" i="5"/>
  <c r="Z10" i="5"/>
  <c r="Z11" i="5"/>
  <c r="Z12" i="5"/>
  <c r="Z13" i="5"/>
  <c r="Z14" i="5"/>
  <c r="Z15" i="5"/>
  <c r="Z6" i="5"/>
</calcChain>
</file>

<file path=xl/sharedStrings.xml><?xml version="1.0" encoding="utf-8"?>
<sst xmlns="http://schemas.openxmlformats.org/spreadsheetml/2006/main" count="63" uniqueCount="34">
  <si>
    <t>fEPSP slope</t>
  </si>
  <si>
    <t>AVG</t>
  </si>
  <si>
    <t>ERROR</t>
  </si>
  <si>
    <t>STDEV</t>
  </si>
  <si>
    <t>WT Vehicle</t>
  </si>
  <si>
    <t>Stim intensity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</si>
  <si>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</si>
  <si>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</si>
  <si>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</si>
  <si>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</si>
  <si>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</si>
  <si>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</si>
  <si>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</si>
  <si>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</si>
  <si>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</si>
  <si>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Slice 10</t>
  </si>
  <si>
    <t>Slice 11</t>
  </si>
  <si>
    <t>Slice 12</t>
  </si>
  <si>
    <t>Slice 13</t>
  </si>
  <si>
    <t>Slice 14</t>
  </si>
  <si>
    <t>Slice 15</t>
  </si>
  <si>
    <t>Slice 16</t>
  </si>
  <si>
    <t>Slice 17</t>
  </si>
  <si>
    <t>Slice 18</t>
  </si>
  <si>
    <t>BACE KO Vehicle</t>
  </si>
  <si>
    <t>Figure 5D</t>
  </si>
  <si>
    <t>Slice 19</t>
  </si>
  <si>
    <t>Slice 20</t>
  </si>
  <si>
    <t>Slice 21</t>
  </si>
  <si>
    <t>Slice 22</t>
  </si>
  <si>
    <t>Slice 23</t>
  </si>
  <si>
    <t>Slice 24</t>
  </si>
  <si>
    <t>Slice 25</t>
  </si>
  <si>
    <t>Slice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</si>
</sst>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sz val="16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color rgb="FF000000"/>
      <name val="Arial"/>
      <family val="2"/>
      <charset val="129"/>
    </font>
    <font>
      <b/>
      <sz val="20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ont="1" applyFill="1"/>
    <xf numFmtId="0" fontId="2" fillId="0" borderId="0" xfId="0" applyFont="1"/>
    <xf numFmtId="0" fontId="3" fillId="0" borderId="0" xfId="0" applyFont="1"/>
    <xf numFmtId="0" fontId="0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7" fillId="0" borderId="0" xfId="0" applyFont="1"/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workbookViewId="0">
      <selection activeCell="D1" sqref="D1"/>
    </sheetView>
  </sheetViews>
  <sheetFormatPr baseColWidth="10" defaultRowHeight="15" x14ac:dyDescent="0"/>
  <cols>
    <col min="1" max="1" width="12" customWidth="1"/>
  </cols>
  <sheetData>
    <row r="1" spans="1:28" ht="23">
      <c r="A1" s="15" t="s">
        <v>25</v>
      </c>
    </row>
    <row r="3" spans="1:28" ht="18">
      <c r="B3" s="5" t="s">
        <v>4</v>
      </c>
    </row>
    <row r="4" spans="1:28">
      <c r="B4" s="1" t="s">
        <v>0</v>
      </c>
    </row>
    <row r="5" spans="1:28">
      <c r="A5" s="1" t="s">
        <v>5</v>
      </c>
      <c r="B5" s="7" t="s">
        <v>6</v>
      </c>
      <c r="C5" s="7" t="s">
        <v>7</v>
      </c>
      <c r="D5" s="8" t="s">
        <v>8</v>
      </c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16</v>
      </c>
      <c r="M5" s="8" t="s">
        <v>17</v>
      </c>
      <c r="N5" s="8" t="s">
        <v>18</v>
      </c>
      <c r="O5" s="8" t="s">
        <v>19</v>
      </c>
      <c r="P5" s="8" t="s">
        <v>20</v>
      </c>
      <c r="Q5" s="8" t="s">
        <v>21</v>
      </c>
      <c r="R5" s="8" t="s">
        <v>22</v>
      </c>
      <c r="S5" s="8" t="s">
        <v>23</v>
      </c>
      <c r="T5" s="8" t="s">
        <v>26</v>
      </c>
      <c r="U5" s="8" t="s">
        <v>27</v>
      </c>
      <c r="V5" s="8" t="s">
        <v>28</v>
      </c>
      <c r="W5" s="8" t="s">
        <v>29</v>
      </c>
      <c r="X5" s="8" t="s">
        <v>30</v>
      </c>
      <c r="Y5" s="8" t="s">
        <v>31</v>
      </c>
      <c r="Z5" s="9" t="s">
        <v>1</v>
      </c>
      <c r="AA5" s="10" t="s">
        <v>2</v>
      </c>
      <c r="AB5" s="2" t="s">
        <v>3</v>
      </c>
    </row>
    <row r="6" spans="1:28">
      <c r="A6" s="1">
        <v>5</v>
      </c>
      <c r="B6" s="3">
        <v>6.6924399999999995E-2</v>
      </c>
      <c r="C6" s="3">
        <v>0.28124080000000001</v>
      </c>
      <c r="D6" s="3">
        <v>9.2037100000000011E-2</v>
      </c>
      <c r="E6" s="3">
        <v>0.45477169999999995</v>
      </c>
      <c r="F6" s="3">
        <v>0.29724910000000004</v>
      </c>
      <c r="G6" s="3">
        <v>0.35613157449664423</v>
      </c>
      <c r="H6" s="3">
        <v>0.17722928330623874</v>
      </c>
      <c r="I6" s="3">
        <v>0.74430498018018021</v>
      </c>
      <c r="J6" s="3">
        <v>0.5298602954954954</v>
      </c>
      <c r="K6" s="3">
        <v>0.32792792792792796</v>
      </c>
      <c r="L6" s="3">
        <v>0.17525433333333335</v>
      </c>
      <c r="M6" s="3">
        <v>0.33781107657657655</v>
      </c>
      <c r="N6" s="3">
        <v>0.43303504054054059</v>
      </c>
      <c r="O6" s="3">
        <v>0.28252252252252252</v>
      </c>
      <c r="P6">
        <v>0.36845846396396398</v>
      </c>
      <c r="Q6">
        <v>0.27747747747747747</v>
      </c>
      <c r="R6">
        <v>0.51963963963963966</v>
      </c>
      <c r="S6">
        <v>0.38846846846846844</v>
      </c>
      <c r="T6">
        <v>0.44514314864864868</v>
      </c>
      <c r="U6">
        <v>0.43907938144881042</v>
      </c>
      <c r="V6">
        <v>0.33393949567851733</v>
      </c>
      <c r="W6">
        <v>0.46732602690902608</v>
      </c>
      <c r="X6">
        <v>0.20501125474472065</v>
      </c>
      <c r="Y6">
        <v>0.45365559999999999</v>
      </c>
      <c r="Z6" s="11">
        <f>AVERAGE(B6:Y6)</f>
        <v>0.35227079547328044</v>
      </c>
      <c r="AA6" s="12">
        <f>AB6/SQRT(24)</f>
        <v>3.0810557952970215E-2</v>
      </c>
      <c r="AB6">
        <f>STDEV(B6:Y6)</f>
        <v>0.15094029135045442</v>
      </c>
    </row>
    <row r="7" spans="1:28">
      <c r="A7" s="1">
        <v>7</v>
      </c>
      <c r="B7" s="3">
        <v>0.76293949999999999</v>
      </c>
      <c r="C7" s="3">
        <v>2.4892767</v>
      </c>
      <c r="D7" s="3">
        <v>0.36814859999999999</v>
      </c>
      <c r="E7" s="3">
        <v>2.0524569000000001</v>
      </c>
      <c r="F7" s="3">
        <v>1.3343183000000001</v>
      </c>
      <c r="G7" s="3">
        <v>0.76219611275167787</v>
      </c>
      <c r="H7" s="3">
        <v>0.20199831692794315</v>
      </c>
      <c r="I7" s="3">
        <v>0.82190846846846843</v>
      </c>
      <c r="J7" s="3">
        <v>0.5680115315315315</v>
      </c>
      <c r="K7" s="3">
        <v>0.44144144144144143</v>
      </c>
      <c r="L7" s="3">
        <v>0.14381884684684687</v>
      </c>
      <c r="M7" s="3">
        <v>0.36532129729729729</v>
      </c>
      <c r="N7" s="3">
        <v>0.47631228828828825</v>
      </c>
      <c r="O7" s="3">
        <v>0.44900900900900892</v>
      </c>
      <c r="P7">
        <v>0.51768165765765761</v>
      </c>
      <c r="Q7">
        <v>0.30270270270270266</v>
      </c>
      <c r="R7">
        <v>0.69117117117117122</v>
      </c>
      <c r="S7">
        <v>0.54990990990990996</v>
      </c>
      <c r="T7">
        <v>0.46824021621621614</v>
      </c>
      <c r="U7">
        <v>0.58021816994861741</v>
      </c>
      <c r="V7">
        <v>0.37970239686358365</v>
      </c>
      <c r="W7">
        <v>0.6753083068698208</v>
      </c>
      <c r="X7">
        <v>0.23366301345451304</v>
      </c>
      <c r="Y7">
        <v>0.5753336</v>
      </c>
      <c r="Z7" s="11">
        <f t="shared" ref="Z7:Z15" si="0">AVERAGE(B7:Y7)</f>
        <v>0.67546201905652892</v>
      </c>
      <c r="AA7" s="12">
        <f t="shared" ref="AA7:AA15" si="1">AB7/SQRT(24)</f>
        <v>0.11289983859696992</v>
      </c>
      <c r="AB7">
        <f t="shared" ref="AB7:AB15" si="2">STDEV(B7:Y7)</f>
        <v>0.55309399321030828</v>
      </c>
    </row>
    <row r="8" spans="1:28">
      <c r="A8" s="1">
        <v>9</v>
      </c>
      <c r="B8" s="3">
        <v>2.6502108</v>
      </c>
      <c r="C8" s="3">
        <v>2.3097618</v>
      </c>
      <c r="D8" s="3">
        <v>0.67332440000000005</v>
      </c>
      <c r="E8" s="3">
        <v>3.3389820000000001</v>
      </c>
      <c r="F8" s="3">
        <v>2.7479035999999999</v>
      </c>
      <c r="G8" s="3">
        <v>0.84528391342281872</v>
      </c>
      <c r="H8" s="3">
        <v>0.2388741196747238</v>
      </c>
      <c r="I8" s="3">
        <v>0.76429052252252005</v>
      </c>
      <c r="J8" s="3">
        <v>0.69030241441441442</v>
      </c>
      <c r="K8" s="3">
        <v>0.46666666666666667</v>
      </c>
      <c r="L8" s="3">
        <v>0.24104846846846845</v>
      </c>
      <c r="M8" s="3">
        <v>0.846689851351351</v>
      </c>
      <c r="N8" s="3">
        <v>0.63065651801801814</v>
      </c>
      <c r="O8" s="3">
        <v>0.59531531531531523</v>
      </c>
      <c r="P8">
        <v>0.67707093243243244</v>
      </c>
      <c r="Q8">
        <v>0.51459459459459456</v>
      </c>
      <c r="R8">
        <v>0.68108108108108112</v>
      </c>
      <c r="S8">
        <v>0.49441441441441436</v>
      </c>
      <c r="T8">
        <v>0.5721339954954956</v>
      </c>
      <c r="U8">
        <v>0.65267492850990527</v>
      </c>
      <c r="V8">
        <v>0.4854641183284325</v>
      </c>
      <c r="W8">
        <v>1.1683150672725651</v>
      </c>
      <c r="X8">
        <v>0.27631936487570163</v>
      </c>
      <c r="Y8">
        <v>0.7402430000000001</v>
      </c>
      <c r="Z8" s="11">
        <f t="shared" si="0"/>
        <v>0.9709009119524552</v>
      </c>
      <c r="AA8" s="12">
        <f t="shared" si="1"/>
        <v>0.17484531362724051</v>
      </c>
      <c r="AB8">
        <f t="shared" si="2"/>
        <v>0.85656360460726688</v>
      </c>
    </row>
    <row r="9" spans="1:28">
      <c r="A9" s="1">
        <v>11</v>
      </c>
      <c r="B9" s="3">
        <v>2.9246013999999998</v>
      </c>
      <c r="C9" s="3">
        <v>2.3696001</v>
      </c>
      <c r="D9" s="3">
        <v>0.70723279999999999</v>
      </c>
      <c r="E9" s="3">
        <v>3.9457010000000001</v>
      </c>
      <c r="F9" s="3">
        <v>3.0715748</v>
      </c>
      <c r="G9" s="3">
        <v>0.83591299530201335</v>
      </c>
      <c r="H9" s="3">
        <v>0.4039966338558863</v>
      </c>
      <c r="I9" s="3">
        <v>2.1206240720720699</v>
      </c>
      <c r="J9" s="3">
        <v>0.83673938738738729</v>
      </c>
      <c r="K9" s="3">
        <v>0.60540540540540555</v>
      </c>
      <c r="L9" s="3">
        <v>0.36396405405405413</v>
      </c>
      <c r="M9" s="3">
        <v>1.4147975495495499</v>
      </c>
      <c r="N9" s="3">
        <v>0.67209484684684673</v>
      </c>
      <c r="O9" s="3">
        <v>0.70126126126126143</v>
      </c>
      <c r="P9">
        <v>0.82445520720720722</v>
      </c>
      <c r="Q9">
        <v>0.71135135135135152</v>
      </c>
      <c r="R9">
        <v>0.92324324324324325</v>
      </c>
      <c r="S9">
        <v>0.64072072072072073</v>
      </c>
      <c r="T9">
        <v>0.66906781981981978</v>
      </c>
      <c r="U9">
        <v>0.76702211060619563</v>
      </c>
      <c r="V9">
        <v>0.53894958210817057</v>
      </c>
      <c r="W9">
        <v>1.2258277130891919</v>
      </c>
      <c r="X9">
        <v>0.3972271228726722</v>
      </c>
      <c r="Y9">
        <v>0.81923800000000002</v>
      </c>
      <c r="Z9" s="11">
        <f t="shared" si="0"/>
        <v>1.1871087156980435</v>
      </c>
      <c r="AA9" s="12">
        <f t="shared" si="1"/>
        <v>0.19717248061948384</v>
      </c>
      <c r="AB9">
        <f t="shared" si="2"/>
        <v>0.96594393767308118</v>
      </c>
    </row>
    <row r="10" spans="1:28">
      <c r="A10" s="1">
        <v>13</v>
      </c>
      <c r="B10" s="3">
        <v>3.1052974999999998</v>
      </c>
      <c r="C10" s="3">
        <v>2.5730509000000001</v>
      </c>
      <c r="D10" s="3">
        <v>0.7895818</v>
      </c>
      <c r="E10" s="3">
        <v>3.8894955000000002</v>
      </c>
      <c r="F10" s="3">
        <v>3.2631348000000004</v>
      </c>
      <c r="G10" s="3">
        <v>0.91088753557046964</v>
      </c>
      <c r="H10" s="3">
        <v>0.71992705148911251</v>
      </c>
      <c r="I10" s="3">
        <v>2.0932471351351398</v>
      </c>
      <c r="J10" s="3">
        <v>0.93764028828828827</v>
      </c>
      <c r="K10" s="3">
        <v>0.80720720720720729</v>
      </c>
      <c r="L10" s="3">
        <v>0.56513207207207206</v>
      </c>
      <c r="M10" s="3">
        <v>1.6062397297297299</v>
      </c>
      <c r="N10" s="3">
        <v>0.77587684684684688</v>
      </c>
      <c r="O10" s="3">
        <v>0.84756756756756757</v>
      </c>
      <c r="P10">
        <v>0.98373270270270274</v>
      </c>
      <c r="Q10">
        <v>0.88792792792792785</v>
      </c>
      <c r="R10">
        <v>0.98882882882882872</v>
      </c>
      <c r="S10">
        <v>0.76180180180180179</v>
      </c>
      <c r="T10">
        <v>0.83843540540540551</v>
      </c>
      <c r="U10">
        <v>0.900765562089756</v>
      </c>
      <c r="V10">
        <v>0.63699458255368413</v>
      </c>
      <c r="W10">
        <v>1.1098993139089368</v>
      </c>
      <c r="X10">
        <v>0.83278082152722088</v>
      </c>
      <c r="Y10">
        <v>0.90648499999999999</v>
      </c>
      <c r="Z10" s="11">
        <f t="shared" si="0"/>
        <v>1.3221640783605288</v>
      </c>
      <c r="AA10" s="12">
        <f t="shared" si="1"/>
        <v>0.19115392550583452</v>
      </c>
      <c r="AB10">
        <f t="shared" si="2"/>
        <v>0.93645915963856263</v>
      </c>
    </row>
    <row r="11" spans="1:28">
      <c r="A11" s="1">
        <v>15</v>
      </c>
      <c r="B11" s="3">
        <v>2.9982183</v>
      </c>
      <c r="C11" s="3">
        <v>2.7226466999999999</v>
      </c>
      <c r="D11" s="3">
        <v>0.804114</v>
      </c>
      <c r="E11" s="3">
        <v>3.9852367000000002</v>
      </c>
      <c r="F11" s="3">
        <v>3.7981838000000003</v>
      </c>
      <c r="G11" s="3">
        <v>0.92025997382550329</v>
      </c>
      <c r="H11" s="3">
        <v>0.50499579231985781</v>
      </c>
      <c r="I11" s="3">
        <v>3.3326007207207198</v>
      </c>
      <c r="J11" s="3">
        <v>0.97440252252252246</v>
      </c>
      <c r="K11" s="3">
        <v>0.75171171171171169</v>
      </c>
      <c r="L11" s="3">
        <v>0.91136828828828798</v>
      </c>
      <c r="M11" s="3">
        <v>1.84458131081081</v>
      </c>
      <c r="N11" s="3">
        <v>0.95506527477477476</v>
      </c>
      <c r="O11" s="3">
        <v>1.0090090090090089</v>
      </c>
      <c r="P11">
        <v>1.0115697792792795</v>
      </c>
      <c r="Q11">
        <v>0.95351351351351354</v>
      </c>
      <c r="R11">
        <v>1.0998198198198197</v>
      </c>
      <c r="S11">
        <v>0.86774774774774777</v>
      </c>
      <c r="T11">
        <v>0.96212833783783791</v>
      </c>
      <c r="U11">
        <v>1.0082781984020908</v>
      </c>
      <c r="V11">
        <v>0.65482307048026356</v>
      </c>
      <c r="W11">
        <v>1.0475568536042055</v>
      </c>
      <c r="X11">
        <v>0.58415753363628253</v>
      </c>
      <c r="Y11">
        <v>0.93981750000000019</v>
      </c>
      <c r="Z11" s="11">
        <f t="shared" si="0"/>
        <v>1.4434086024293435</v>
      </c>
      <c r="AA11" s="12">
        <f t="shared" si="1"/>
        <v>0.21631280624672336</v>
      </c>
      <c r="AB11">
        <f t="shared" si="2"/>
        <v>1.0597120002679876</v>
      </c>
    </row>
    <row r="12" spans="1:28">
      <c r="A12" s="1">
        <v>20</v>
      </c>
      <c r="B12" s="3">
        <v>2.9647559999999999</v>
      </c>
      <c r="C12" s="3">
        <v>2.4593578000000003</v>
      </c>
      <c r="D12" s="3">
        <v>0.73629719999999999</v>
      </c>
      <c r="E12" s="3">
        <v>4.1108974000000007</v>
      </c>
      <c r="F12" s="3">
        <v>4.0161663000000001</v>
      </c>
      <c r="G12" s="3">
        <v>2.4878829926174491</v>
      </c>
      <c r="H12" s="3">
        <v>0.36216429740748624</v>
      </c>
      <c r="I12" s="3">
        <v>3.1599703783783801</v>
      </c>
      <c r="J12" s="3">
        <v>1.90276774774775</v>
      </c>
      <c r="K12" s="3">
        <v>1.017711963963964</v>
      </c>
      <c r="L12" s="3">
        <v>1.6417634684684601</v>
      </c>
      <c r="M12" s="3">
        <v>2.8870177072072001</v>
      </c>
      <c r="N12" s="3">
        <v>1.0924923018018018</v>
      </c>
      <c r="O12" s="3">
        <v>1.1048648648648649</v>
      </c>
      <c r="P12">
        <v>1.0430508603603603</v>
      </c>
      <c r="Q12">
        <v>1.3369369369369368</v>
      </c>
      <c r="R12">
        <v>1.2158558558558561</v>
      </c>
      <c r="S12">
        <v>1.8324324324324299</v>
      </c>
      <c r="T12">
        <v>0.95324905855855857</v>
      </c>
      <c r="U12">
        <v>1.0508617248507528</v>
      </c>
      <c r="V12">
        <v>1.2734634233270961</v>
      </c>
      <c r="W12">
        <v>1.1416266620333244</v>
      </c>
      <c r="X12">
        <v>0.41893616929519734</v>
      </c>
      <c r="Y12">
        <v>1.0125791999999998</v>
      </c>
      <c r="Z12" s="11">
        <f t="shared" si="0"/>
        <v>1.717629281087828</v>
      </c>
      <c r="AA12" s="12">
        <f t="shared" si="1"/>
        <v>0.21644629120254757</v>
      </c>
      <c r="AB12">
        <f t="shared" si="2"/>
        <v>1.0603659403282022</v>
      </c>
    </row>
    <row r="13" spans="1:28">
      <c r="A13" s="1">
        <v>25</v>
      </c>
      <c r="B13" s="3">
        <v>3.0584503000000001</v>
      </c>
      <c r="C13" s="3">
        <v>2.8602751</v>
      </c>
      <c r="D13" s="3">
        <v>0.79927000000000004</v>
      </c>
      <c r="E13" s="3">
        <v>4.1946712000000002</v>
      </c>
      <c r="F13" s="3">
        <v>4.1746989999999995</v>
      </c>
      <c r="G13" s="3">
        <v>2.4878829926174491</v>
      </c>
      <c r="H13" s="3">
        <v>0.70699410924780093</v>
      </c>
      <c r="I13" s="3">
        <v>3.1099099099099101</v>
      </c>
      <c r="J13" s="3">
        <v>1.9185541981981999</v>
      </c>
      <c r="K13" s="3">
        <v>1.1176532972972975</v>
      </c>
      <c r="L13" s="3">
        <v>1.7674643603603599</v>
      </c>
      <c r="M13" s="3">
        <v>2.9159053513513502</v>
      </c>
      <c r="N13" s="3">
        <v>1.1635413873873874</v>
      </c>
      <c r="O13" s="3">
        <v>1.2915315315315317</v>
      </c>
      <c r="P13">
        <v>1.1897756216216218</v>
      </c>
      <c r="Q13">
        <v>2.2814414414414399</v>
      </c>
      <c r="R13">
        <v>1.9695495495495501</v>
      </c>
      <c r="S13">
        <v>2.9383783783783701</v>
      </c>
      <c r="T13">
        <v>1.0596134594594597</v>
      </c>
      <c r="U13">
        <v>1.1565477979149956</v>
      </c>
      <c r="V13">
        <v>1.3192029582108171</v>
      </c>
      <c r="W13">
        <v>1.2020583430455314</v>
      </c>
      <c r="X13">
        <v>0.81782054709079555</v>
      </c>
      <c r="Y13">
        <v>1.0600754999999999</v>
      </c>
      <c r="Z13" s="11">
        <f t="shared" si="0"/>
        <v>1.9400527639422442</v>
      </c>
      <c r="AA13" s="12">
        <f t="shared" si="1"/>
        <v>0.21441441846631856</v>
      </c>
      <c r="AB13">
        <f t="shared" si="2"/>
        <v>1.0504118374761346</v>
      </c>
    </row>
    <row r="14" spans="1:28">
      <c r="A14" s="1">
        <v>30</v>
      </c>
      <c r="B14" s="3">
        <v>2.9112163999999998</v>
      </c>
      <c r="C14" s="3">
        <v>3.4466915</v>
      </c>
      <c r="D14" s="3">
        <v>0.91068329999999997</v>
      </c>
      <c r="E14" s="3">
        <v>4.0570427000000002</v>
      </c>
      <c r="F14" s="3">
        <v>4.2935989000000001</v>
      </c>
      <c r="G14" s="3">
        <v>2.3660490986577183</v>
      </c>
      <c r="H14" s="3">
        <v>0.8079932677117726</v>
      </c>
      <c r="I14" s="3">
        <v>4.0896298378378404</v>
      </c>
      <c r="J14" s="3">
        <v>2.28270522522523</v>
      </c>
      <c r="K14" s="3">
        <v>1.0309337657657658</v>
      </c>
      <c r="L14" s="3">
        <v>2.6280094144144099</v>
      </c>
      <c r="M14" s="3">
        <v>3.1227162837837801</v>
      </c>
      <c r="N14" s="3">
        <v>1.2665782657657658</v>
      </c>
      <c r="O14" s="3">
        <v>1.3621621621621622</v>
      </c>
      <c r="P14">
        <v>1.2322719594594598</v>
      </c>
      <c r="Q14">
        <v>2.4075675675675701</v>
      </c>
      <c r="R14">
        <v>1.1401801801801801</v>
      </c>
      <c r="S14">
        <v>2.9585585585585501</v>
      </c>
      <c r="T14">
        <v>1.1071548423423425</v>
      </c>
      <c r="U14">
        <v>1.2171586205708516</v>
      </c>
      <c r="V14">
        <v>1.4439906905461997</v>
      </c>
      <c r="W14">
        <v>1.2911937727880247</v>
      </c>
      <c r="X14">
        <v>0.93465205381805216</v>
      </c>
      <c r="Y14">
        <v>1.1006137</v>
      </c>
      <c r="Z14" s="11">
        <f t="shared" si="0"/>
        <v>2.0587230027981529</v>
      </c>
      <c r="AA14" s="12">
        <f t="shared" si="1"/>
        <v>0.23171634476654629</v>
      </c>
      <c r="AB14">
        <f t="shared" si="2"/>
        <v>1.1351736194817312</v>
      </c>
    </row>
    <row r="15" spans="1:28">
      <c r="A15" s="1">
        <v>35</v>
      </c>
      <c r="B15" s="3">
        <v>2.8309069</v>
      </c>
      <c r="C15" s="3">
        <v>3.8057217000000003</v>
      </c>
      <c r="D15" s="3">
        <v>0.93974759999999991</v>
      </c>
      <c r="E15" s="3">
        <v>4.080978</v>
      </c>
      <c r="F15" s="3">
        <v>4.1086437</v>
      </c>
      <c r="G15" s="3">
        <v>3.416958022147651</v>
      </c>
      <c r="H15" s="3">
        <v>1.1109907431036874</v>
      </c>
      <c r="I15" s="3">
        <v>5.1146520000000004</v>
      </c>
      <c r="J15" s="3">
        <v>2.2104659819819799</v>
      </c>
      <c r="K15" s="3">
        <v>0.99333506306306318</v>
      </c>
      <c r="L15" s="3">
        <v>3.7130702612612598</v>
      </c>
      <c r="M15" s="3">
        <v>4.0738526261261301</v>
      </c>
      <c r="N15" s="3">
        <v>1.3683924459459458</v>
      </c>
      <c r="O15" s="3">
        <v>1.4882882882882884</v>
      </c>
      <c r="P15">
        <v>1.2281401936936938</v>
      </c>
      <c r="Q15">
        <v>2.23099099099099</v>
      </c>
      <c r="R15">
        <v>1.0796396396396397</v>
      </c>
      <c r="S15">
        <v>1.0140540540540539</v>
      </c>
      <c r="T15">
        <v>1.1534735270270273</v>
      </c>
      <c r="U15">
        <v>1.180692131864326</v>
      </c>
      <c r="V15">
        <v>0.79743929074222575</v>
      </c>
      <c r="W15">
        <v>1.1307496487570168</v>
      </c>
      <c r="X15">
        <v>1.2851465739998218</v>
      </c>
      <c r="Y15">
        <v>1.0813517000000001</v>
      </c>
      <c r="Z15" s="13">
        <f t="shared" si="0"/>
        <v>2.1432367117786169</v>
      </c>
      <c r="AA15" s="14">
        <f t="shared" si="1"/>
        <v>0.2765782513050779</v>
      </c>
      <c r="AB15">
        <f t="shared" si="2"/>
        <v>1.3549511792973927</v>
      </c>
    </row>
    <row r="16" spans="1:28">
      <c r="B16" s="1"/>
      <c r="F16" s="3"/>
    </row>
    <row r="17" spans="1:30" ht="18">
      <c r="B17" s="5" t="s">
        <v>24</v>
      </c>
      <c r="C17" s="6"/>
    </row>
    <row r="18" spans="1:30">
      <c r="B18" s="1" t="s">
        <v>0</v>
      </c>
    </row>
    <row r="19" spans="1:30">
      <c r="A19" s="1" t="s">
        <v>5</v>
      </c>
      <c r="B19" s="7" t="s">
        <v>6</v>
      </c>
      <c r="C19" s="7" t="s">
        <v>7</v>
      </c>
      <c r="D19" s="8" t="s">
        <v>8</v>
      </c>
      <c r="E19" s="8" t="s">
        <v>9</v>
      </c>
      <c r="F19" s="8" t="s">
        <v>10</v>
      </c>
      <c r="G19" s="8" t="s">
        <v>11</v>
      </c>
      <c r="H19" s="8" t="s">
        <v>12</v>
      </c>
      <c r="I19" s="8" t="s">
        <v>13</v>
      </c>
      <c r="J19" s="8" t="s">
        <v>14</v>
      </c>
      <c r="K19" s="8" t="s">
        <v>15</v>
      </c>
      <c r="L19" s="8" t="s">
        <v>16</v>
      </c>
      <c r="M19" s="8" t="s">
        <v>17</v>
      </c>
      <c r="N19" s="8" t="s">
        <v>18</v>
      </c>
      <c r="O19" s="8" t="s">
        <v>19</v>
      </c>
      <c r="P19" s="8" t="s">
        <v>20</v>
      </c>
      <c r="Q19" s="8" t="s">
        <v>21</v>
      </c>
      <c r="R19" s="8" t="s">
        <v>22</v>
      </c>
      <c r="S19" s="8" t="s">
        <v>23</v>
      </c>
      <c r="T19" s="8" t="s">
        <v>26</v>
      </c>
      <c r="U19" s="8" t="s">
        <v>27</v>
      </c>
      <c r="V19" s="8" t="s">
        <v>28</v>
      </c>
      <c r="W19" s="8" t="s">
        <v>29</v>
      </c>
      <c r="X19" s="8" t="s">
        <v>30</v>
      </c>
      <c r="Y19" s="8" t="s">
        <v>31</v>
      </c>
      <c r="Z19" s="8" t="s">
        <v>32</v>
      </c>
      <c r="AA19" s="8" t="s">
        <v>33</v>
      </c>
      <c r="AB19" s="9" t="s">
        <v>1</v>
      </c>
      <c r="AC19" s="10" t="s">
        <v>2</v>
      </c>
      <c r="AD19" s="2" t="s">
        <v>3</v>
      </c>
    </row>
    <row r="20" spans="1:30">
      <c r="A20" s="1">
        <v>5</v>
      </c>
      <c r="B20" s="4">
        <v>1.3007400000000001E-2</v>
      </c>
      <c r="C20" s="4">
        <v>0.1146209</v>
      </c>
      <c r="D20" s="4">
        <v>0.45540229999999998</v>
      </c>
      <c r="E20" s="4">
        <v>0.49184929999999999</v>
      </c>
      <c r="F20" s="4">
        <v>4.7653818882020485E-2</v>
      </c>
      <c r="G20" s="4">
        <v>0.43929530000000006</v>
      </c>
      <c r="H20" s="4">
        <v>0.17564070000000001</v>
      </c>
      <c r="I20" s="4">
        <v>0.32877347062350493</v>
      </c>
      <c r="J20" s="4">
        <v>2.1914596665489224E-2</v>
      </c>
      <c r="K20">
        <v>0.41777980792900465</v>
      </c>
      <c r="L20">
        <v>0.17458599999999999</v>
      </c>
      <c r="M20" s="3">
        <v>0.31634079999999998</v>
      </c>
      <c r="N20">
        <v>0.36808469999999999</v>
      </c>
      <c r="O20">
        <v>0.32397721363814586</v>
      </c>
      <c r="P20">
        <v>0.43207265585335236</v>
      </c>
      <c r="Q20">
        <v>2.4223142043743276E-2</v>
      </c>
      <c r="R20">
        <v>0.13753840000000001</v>
      </c>
      <c r="S20">
        <v>0.78006771673370878</v>
      </c>
      <c r="T20">
        <v>0.29024879999999997</v>
      </c>
      <c r="U20">
        <v>0.48412379999999999</v>
      </c>
      <c r="V20">
        <v>0.50600180000000006</v>
      </c>
      <c r="W20">
        <v>0.7812194536600503</v>
      </c>
      <c r="X20">
        <v>0.18500981488334675</v>
      </c>
      <c r="Y20">
        <v>0.17010909999999999</v>
      </c>
      <c r="Z20">
        <v>0.11057239999999999</v>
      </c>
      <c r="AA20">
        <v>0.21561379999999999</v>
      </c>
      <c r="AB20" s="11">
        <f>AVERAGE(B20:AA20)</f>
        <v>0.30022027657355255</v>
      </c>
      <c r="AC20" s="12">
        <f>AD20/SQRT(26)</f>
        <v>4.1527158859300188E-2</v>
      </c>
      <c r="AD20">
        <f>STDEV(B20:AA20)</f>
        <v>0.21174779336763913</v>
      </c>
    </row>
    <row r="21" spans="1:30">
      <c r="A21" s="1">
        <v>7</v>
      </c>
      <c r="B21" s="4">
        <v>0.70895400000000008</v>
      </c>
      <c r="C21" s="4">
        <v>0.98143429999999987</v>
      </c>
      <c r="D21" s="4">
        <v>1.6135861999999999</v>
      </c>
      <c r="E21" s="4">
        <v>0.61767179999999999</v>
      </c>
      <c r="F21" s="4">
        <v>0.21152788273048401</v>
      </c>
      <c r="G21" s="4">
        <v>1.6137378999999998</v>
      </c>
      <c r="H21" s="4">
        <v>0.87820379999999998</v>
      </c>
      <c r="I21" s="4">
        <v>0.30822519183400987</v>
      </c>
      <c r="J21" s="4">
        <v>0.15483128070293184</v>
      </c>
      <c r="K21">
        <v>0.49924764652753001</v>
      </c>
      <c r="L21">
        <v>6.9834099999999996E-2</v>
      </c>
      <c r="M21" s="3">
        <v>0.7629397</v>
      </c>
      <c r="N21">
        <v>0.90348089999999992</v>
      </c>
      <c r="O21">
        <v>0.48050683162075941</v>
      </c>
      <c r="P21">
        <v>0.48650429198637507</v>
      </c>
      <c r="Q21">
        <v>0.1711416441986375</v>
      </c>
      <c r="R21">
        <v>0.42070759999999996</v>
      </c>
      <c r="S21">
        <v>0.66662755052292844</v>
      </c>
      <c r="T21">
        <v>0.42155180000000003</v>
      </c>
      <c r="U21">
        <v>1.3537458</v>
      </c>
      <c r="V21">
        <v>1.8665870999999998</v>
      </c>
      <c r="W21">
        <v>0.16610313250019401</v>
      </c>
      <c r="X21">
        <v>0.10192182341110199</v>
      </c>
      <c r="Y21">
        <v>0.31470189999999998</v>
      </c>
      <c r="Z21">
        <v>0.46779929999999997</v>
      </c>
      <c r="AA21">
        <v>0.70488929999999994</v>
      </c>
      <c r="AB21" s="11">
        <f t="shared" ref="AB21:AB29" si="3">AVERAGE(B21:AA21)</f>
        <v>0.65178702984749814</v>
      </c>
      <c r="AC21" s="12">
        <f t="shared" ref="AC21:AC29" si="4">AD21/SQRT(26)</f>
        <v>9.6576522830095074E-2</v>
      </c>
      <c r="AD21">
        <f t="shared" ref="AD21:AD29" si="5">STDEV(B21:AA21)</f>
        <v>0.49244557446559384</v>
      </c>
    </row>
    <row r="22" spans="1:30">
      <c r="A22" s="1">
        <v>9</v>
      </c>
      <c r="B22" s="4">
        <v>0.98212940000000004</v>
      </c>
      <c r="C22" s="4">
        <v>1.0817258999999999</v>
      </c>
      <c r="D22" s="4">
        <v>1.8328537</v>
      </c>
      <c r="E22" s="4">
        <v>0.68630190000000002</v>
      </c>
      <c r="F22" s="4">
        <v>0.25762070125485698</v>
      </c>
      <c r="G22" s="4">
        <v>2.0933763999999999</v>
      </c>
      <c r="H22" s="4">
        <v>1.0977546999999999</v>
      </c>
      <c r="I22" s="4">
        <v>0.42089475448076002</v>
      </c>
      <c r="J22" s="4">
        <v>0.23581993930589895</v>
      </c>
      <c r="K22">
        <v>0.67531086736829582</v>
      </c>
      <c r="L22">
        <v>0.36662919999999999</v>
      </c>
      <c r="M22" s="3">
        <v>1.2777685999999999</v>
      </c>
      <c r="N22">
        <v>1.3652599999999999</v>
      </c>
      <c r="O22">
        <v>0.56789833534365486</v>
      </c>
      <c r="P22">
        <v>0.99441330093850855</v>
      </c>
      <c r="Q22">
        <v>0.26066187636249555</v>
      </c>
      <c r="R22">
        <v>0.77669330000000003</v>
      </c>
      <c r="S22">
        <v>0.81429611415929204</v>
      </c>
      <c r="T22">
        <v>6.4244899999999994E-2</v>
      </c>
      <c r="U22">
        <v>2.4564691999999999</v>
      </c>
      <c r="V22">
        <v>1.7372752999999999</v>
      </c>
      <c r="W22">
        <v>0.180891791501467</v>
      </c>
      <c r="X22">
        <v>0.19175452325020101</v>
      </c>
      <c r="Y22">
        <v>0.67193100000000006</v>
      </c>
      <c r="Z22">
        <v>0.90157930000000008</v>
      </c>
      <c r="AA22">
        <v>1.2936794</v>
      </c>
      <c r="AB22" s="11">
        <f t="shared" si="3"/>
        <v>0.895585938614055</v>
      </c>
      <c r="AC22" s="12">
        <f t="shared" si="4"/>
        <v>0.12275193671689848</v>
      </c>
      <c r="AD22">
        <f t="shared" si="5"/>
        <v>0.62591452065077191</v>
      </c>
    </row>
    <row r="23" spans="1:30">
      <c r="A23" s="1">
        <v>11</v>
      </c>
      <c r="B23" s="4">
        <v>0.89107219999999998</v>
      </c>
      <c r="C23" s="4">
        <v>1.1891821999999999</v>
      </c>
      <c r="D23" s="4">
        <v>1.52363</v>
      </c>
      <c r="E23" s="4">
        <v>0.9722611000000001</v>
      </c>
      <c r="F23" s="4">
        <v>0.26900073400476898</v>
      </c>
      <c r="G23" s="4">
        <v>2.3937116999999999</v>
      </c>
      <c r="H23" s="4">
        <v>1.2441219000000001</v>
      </c>
      <c r="I23" s="4">
        <v>0.59281373024399198</v>
      </c>
      <c r="J23" s="4">
        <v>0.25630531278523494</v>
      </c>
      <c r="K23">
        <v>0.77057503190926402</v>
      </c>
      <c r="L23">
        <v>0.6750642</v>
      </c>
      <c r="M23" s="3">
        <v>1.3087825</v>
      </c>
      <c r="N23">
        <v>1.4455695</v>
      </c>
      <c r="O23">
        <v>0.62424224560485964</v>
      </c>
      <c r="P23">
        <v>1.2236773146109716</v>
      </c>
      <c r="Q23">
        <v>0.28330523682144138</v>
      </c>
      <c r="R23">
        <v>0.99513820000000008</v>
      </c>
      <c r="S23">
        <v>0.8989364555913113</v>
      </c>
      <c r="T23">
        <v>1.6447424000000002</v>
      </c>
      <c r="U23">
        <v>2.7702537999999999</v>
      </c>
      <c r="V23">
        <v>1.8553427</v>
      </c>
      <c r="W23">
        <v>0.18980499091316999</v>
      </c>
      <c r="X23">
        <v>0.25627669903459399</v>
      </c>
      <c r="Y23">
        <v>0.75698559999999993</v>
      </c>
      <c r="Z23">
        <v>0.91008410000000006</v>
      </c>
      <c r="AA23">
        <v>0.97025989999999995</v>
      </c>
      <c r="AB23" s="11">
        <f t="shared" si="3"/>
        <v>1.0350438365969079</v>
      </c>
      <c r="AC23" s="12">
        <f t="shared" si="4"/>
        <v>0.1257092713557344</v>
      </c>
      <c r="AD23">
        <f t="shared" si="5"/>
        <v>0.6409940276824202</v>
      </c>
    </row>
    <row r="24" spans="1:30">
      <c r="A24" s="1">
        <v>13</v>
      </c>
      <c r="B24" s="4">
        <v>0.97562560000000009</v>
      </c>
      <c r="C24" s="4">
        <v>1.1605276</v>
      </c>
      <c r="D24" s="4">
        <v>1.9003209999999999</v>
      </c>
      <c r="E24" s="4">
        <v>0.72061609999999998</v>
      </c>
      <c r="F24" s="4">
        <v>0.45193072459378297</v>
      </c>
      <c r="G24" s="4">
        <v>2.1875111</v>
      </c>
      <c r="H24" s="4">
        <v>1.2770546</v>
      </c>
      <c r="I24" s="4">
        <v>0.75850633609695095</v>
      </c>
      <c r="J24" s="4">
        <v>0.46144605841928599</v>
      </c>
      <c r="K24">
        <v>0.93044830584790095</v>
      </c>
      <c r="L24">
        <v>0.60523009999999999</v>
      </c>
      <c r="M24" s="3">
        <v>1.141308</v>
      </c>
      <c r="N24">
        <v>1.4790316000000001</v>
      </c>
      <c r="O24">
        <v>1.0045632711901078</v>
      </c>
      <c r="P24">
        <v>3.4991599592327001</v>
      </c>
      <c r="Q24">
        <v>0.31016128232699891</v>
      </c>
      <c r="R24">
        <v>1.1245867000000001</v>
      </c>
      <c r="S24">
        <v>0.91199207063555909</v>
      </c>
      <c r="T24">
        <v>1.6792963000000001</v>
      </c>
      <c r="U24">
        <v>2.9226611999999998</v>
      </c>
      <c r="V24">
        <v>1.7485199000000002</v>
      </c>
      <c r="W24">
        <v>0.20061000681456301</v>
      </c>
      <c r="X24">
        <v>0.27792952807723198</v>
      </c>
      <c r="Y24">
        <v>0.84204019999999991</v>
      </c>
      <c r="Z24">
        <v>0.83353579999999994</v>
      </c>
      <c r="AA24">
        <v>1.2522161000000001</v>
      </c>
      <c r="AB24" s="11">
        <f t="shared" si="3"/>
        <v>1.1791088247398109</v>
      </c>
      <c r="AC24" s="12">
        <f t="shared" si="4"/>
        <v>0.15375665510501807</v>
      </c>
      <c r="AD24">
        <f t="shared" si="5"/>
        <v>0.7840081847252427</v>
      </c>
    </row>
    <row r="25" spans="1:30">
      <c r="A25" s="1">
        <v>15</v>
      </c>
      <c r="B25" s="4">
        <v>0.85204629999999992</v>
      </c>
      <c r="C25" s="4">
        <v>1.1676909</v>
      </c>
      <c r="D25" s="4">
        <v>2.0127660999999999</v>
      </c>
      <c r="E25" s="4">
        <v>0.93794690000000003</v>
      </c>
      <c r="F25" s="4">
        <v>0.485359507502649</v>
      </c>
      <c r="G25" s="4">
        <v>2.5954284999999997</v>
      </c>
      <c r="H25" s="4">
        <v>1.2807137000000002</v>
      </c>
      <c r="I25" s="4">
        <v>0.90399663385588602</v>
      </c>
      <c r="J25" s="4">
        <v>0.98240784955581073</v>
      </c>
      <c r="K25">
        <v>0.94712023548281599</v>
      </c>
      <c r="L25">
        <v>0.51793719999999999</v>
      </c>
      <c r="M25" s="3">
        <v>1.1909301999999999</v>
      </c>
      <c r="N25">
        <v>1.6463429999999999</v>
      </c>
      <c r="O25">
        <v>1.3003680872841916</v>
      </c>
      <c r="P25">
        <v>4.4686934012370001</v>
      </c>
      <c r="Q25">
        <v>0.33333124762190752</v>
      </c>
      <c r="R25">
        <v>1.2297629999999999</v>
      </c>
      <c r="S25">
        <v>1.1896205205953339</v>
      </c>
      <c r="T25">
        <v>1.7691355000000002</v>
      </c>
      <c r="U25">
        <v>3.3440254000000005</v>
      </c>
      <c r="V25">
        <v>1.9452991000000002</v>
      </c>
      <c r="W25">
        <v>0.218479647203146</v>
      </c>
      <c r="X25">
        <v>0.29158960085277502</v>
      </c>
      <c r="Y25">
        <v>0.84204019999999991</v>
      </c>
      <c r="Z25">
        <v>0.8080189000000001</v>
      </c>
      <c r="AA25">
        <v>1.3102662</v>
      </c>
      <c r="AB25" s="11">
        <f t="shared" si="3"/>
        <v>1.3296660704304428</v>
      </c>
      <c r="AC25" s="12">
        <f t="shared" si="4"/>
        <v>0.18707221064983701</v>
      </c>
      <c r="AD25">
        <f t="shared" si="5"/>
        <v>0.95388485255445887</v>
      </c>
    </row>
    <row r="26" spans="1:30">
      <c r="A26" s="1">
        <v>20</v>
      </c>
      <c r="B26" s="4">
        <v>1.0341625000000001</v>
      </c>
      <c r="C26" s="4">
        <v>1.0960539</v>
      </c>
      <c r="D26" s="4">
        <v>1.9003205999999999</v>
      </c>
      <c r="E26" s="4">
        <v>0.89219360000000003</v>
      </c>
      <c r="F26" s="4">
        <v>0.49602826462557398</v>
      </c>
      <c r="G26" s="4">
        <v>2.5012938</v>
      </c>
      <c r="H26" s="4">
        <v>1.1526422999999999</v>
      </c>
      <c r="I26" s="4">
        <v>2.1837943257618599</v>
      </c>
      <c r="J26" s="4">
        <v>1.1638760351359942</v>
      </c>
      <c r="K26">
        <v>1.0420780229486266</v>
      </c>
      <c r="L26">
        <v>0.61686839999999998</v>
      </c>
      <c r="M26" s="3">
        <v>1.0358610000000001</v>
      </c>
      <c r="N26">
        <v>1.679805</v>
      </c>
      <c r="O26">
        <v>1.1172506984561086</v>
      </c>
      <c r="P26">
        <v>6.4686934012370001</v>
      </c>
      <c r="Q26">
        <v>0.40853293132664037</v>
      </c>
      <c r="R26">
        <v>1.3187594</v>
      </c>
      <c r="S26">
        <v>1.9354606334674176</v>
      </c>
      <c r="T26">
        <v>1.7691342999999999</v>
      </c>
      <c r="U26">
        <v>3.3529899999999997</v>
      </c>
      <c r="V26">
        <v>1.7991202999999998</v>
      </c>
      <c r="W26">
        <v>0.29317377862232702</v>
      </c>
      <c r="X26">
        <v>0.36701073282381302</v>
      </c>
      <c r="Y26">
        <v>1.0716874999999999</v>
      </c>
      <c r="Z26">
        <v>0.81652369999999996</v>
      </c>
      <c r="AA26">
        <v>1.3931929999999999</v>
      </c>
      <c r="AB26" s="11">
        <f t="shared" si="3"/>
        <v>1.4964041586309753</v>
      </c>
      <c r="AC26" s="12">
        <f t="shared" si="4"/>
        <v>0.24212016066974895</v>
      </c>
      <c r="AD26">
        <f t="shared" si="5"/>
        <v>1.2345754238892701</v>
      </c>
    </row>
    <row r="27" spans="1:30">
      <c r="A27" s="1">
        <v>25</v>
      </c>
      <c r="B27" s="4">
        <v>0.90407949999999992</v>
      </c>
      <c r="C27" s="4">
        <v>1.2823104999999999</v>
      </c>
      <c r="D27" s="4">
        <v>1.6922979000000002</v>
      </c>
      <c r="E27" s="4">
        <v>0.75493189999999999</v>
      </c>
      <c r="F27" s="4">
        <v>0.59104952387760512</v>
      </c>
      <c r="G27" s="4">
        <v>2.4295722999999998</v>
      </c>
      <c r="H27" s="4">
        <v>1.2733953</v>
      </c>
      <c r="I27" s="4">
        <v>1.0099915846397156</v>
      </c>
      <c r="J27" s="4">
        <v>1.2848826649540799</v>
      </c>
      <c r="K27">
        <v>1.1880686821262934</v>
      </c>
      <c r="L27">
        <v>0.74489830000000001</v>
      </c>
      <c r="M27" s="3">
        <v>1.0668749</v>
      </c>
      <c r="N27">
        <v>1.4254921</v>
      </c>
      <c r="O27">
        <v>1.3074110146205284</v>
      </c>
      <c r="P27">
        <v>7.7987100728038703</v>
      </c>
      <c r="Q27">
        <v>0.54228674058264614</v>
      </c>
      <c r="R27">
        <v>1.6262008999999999</v>
      </c>
      <c r="S27">
        <v>1.2942191939662109</v>
      </c>
      <c r="T27">
        <v>1.9488127</v>
      </c>
      <c r="U27">
        <v>3.7474555999999999</v>
      </c>
      <c r="V27">
        <v>1.8778324000000002</v>
      </c>
      <c r="W27">
        <v>0.37125037759679802</v>
      </c>
      <c r="X27">
        <v>0.46321408477876103</v>
      </c>
      <c r="Y27">
        <v>1.0631821000000001</v>
      </c>
      <c r="Z27">
        <v>0.73997550000000001</v>
      </c>
      <c r="AA27">
        <v>1.7166138</v>
      </c>
      <c r="AB27" s="11">
        <f t="shared" si="3"/>
        <v>1.5440388323056349</v>
      </c>
      <c r="AC27" s="12">
        <f t="shared" si="4"/>
        <v>0.28576157355127912</v>
      </c>
      <c r="AD27">
        <f t="shared" si="5"/>
        <v>1.4571038397729519</v>
      </c>
    </row>
    <row r="28" spans="1:30">
      <c r="A28" s="1">
        <v>30</v>
      </c>
      <c r="B28" s="4">
        <v>1.0406681</v>
      </c>
      <c r="C28" s="4">
        <v>1.3396223</v>
      </c>
      <c r="D28" s="4">
        <v>2.0521216999999998</v>
      </c>
      <c r="E28" s="4">
        <v>0.9265078000000001</v>
      </c>
      <c r="F28" s="4">
        <v>0.59531698899858709</v>
      </c>
      <c r="G28" s="4">
        <v>2.3578508</v>
      </c>
      <c r="H28" s="4">
        <v>1.3795116000000001</v>
      </c>
      <c r="I28" s="4">
        <v>3.0597104403767701</v>
      </c>
      <c r="J28" s="4">
        <v>1.3163252771953373</v>
      </c>
      <c r="K28">
        <v>1.2173680826911644</v>
      </c>
      <c r="L28">
        <v>0.83219130000000008</v>
      </c>
      <c r="M28" s="3">
        <v>1.0978888</v>
      </c>
      <c r="N28">
        <v>1.1979492</v>
      </c>
      <c r="O28">
        <v>1.7496807391169418</v>
      </c>
      <c r="P28">
        <v>7.4435611521423404</v>
      </c>
      <c r="Q28">
        <v>0.56729797050555797</v>
      </c>
      <c r="R28">
        <v>1.7799237999999999</v>
      </c>
      <c r="S28">
        <v>1.4726518515687852</v>
      </c>
      <c r="T28">
        <v>1.6654749</v>
      </c>
      <c r="U28">
        <v>3.8281413999999998</v>
      </c>
      <c r="V28">
        <v>1.9902771000000001</v>
      </c>
      <c r="W28">
        <v>0.34682456867708999</v>
      </c>
      <c r="X28">
        <v>0.45815187085277598</v>
      </c>
      <c r="Y28">
        <v>1.0972038</v>
      </c>
      <c r="Z28">
        <v>0.79100680000000001</v>
      </c>
      <c r="AA28">
        <v>2.1975968999999997</v>
      </c>
      <c r="AB28" s="11">
        <f t="shared" si="3"/>
        <v>1.6846471246971291</v>
      </c>
      <c r="AC28" s="12">
        <f t="shared" si="4"/>
        <v>0.27843015896042345</v>
      </c>
      <c r="AD28">
        <f t="shared" si="5"/>
        <v>1.4197208137119401</v>
      </c>
    </row>
    <row r="29" spans="1:30">
      <c r="A29" s="1">
        <v>35</v>
      </c>
      <c r="B29" s="4">
        <v>0.85204819999999992</v>
      </c>
      <c r="C29" s="4">
        <v>1.3181297000000001</v>
      </c>
      <c r="D29" s="4">
        <v>1.7204090000000001</v>
      </c>
      <c r="E29" s="4">
        <v>0.93794690000000003</v>
      </c>
      <c r="F29" s="4">
        <v>0.5618882060897209</v>
      </c>
      <c r="G29" s="4">
        <v>2.6178411000000001</v>
      </c>
      <c r="H29" s="4">
        <v>1.6393137</v>
      </c>
      <c r="I29" s="4">
        <v>2.9594920054077298</v>
      </c>
      <c r="J29" s="4">
        <v>1.342527493776934</v>
      </c>
      <c r="K29">
        <v>1.1676818074783863</v>
      </c>
      <c r="L29">
        <v>1.0649732000000001</v>
      </c>
      <c r="M29" s="3">
        <v>1.2653633</v>
      </c>
      <c r="N29">
        <v>1.867194</v>
      </c>
      <c r="O29">
        <v>2.2694234508258764</v>
      </c>
      <c r="P29">
        <v>7.4927539563373999</v>
      </c>
      <c r="Q29">
        <v>0.59626040243187506</v>
      </c>
      <c r="R29">
        <v>2.3948065000000001</v>
      </c>
      <c r="S29">
        <v>1.6018617207562349</v>
      </c>
      <c r="T29">
        <v>1.8074999999999999</v>
      </c>
      <c r="U29">
        <v>3.5322909999999998</v>
      </c>
      <c r="V29">
        <v>1.8047422000000002</v>
      </c>
      <c r="W29">
        <v>0.25976463288545998</v>
      </c>
      <c r="X29">
        <v>0.43962966152051502</v>
      </c>
      <c r="Y29">
        <v>1.0631818000000002</v>
      </c>
      <c r="Z29">
        <v>0.68043680000000006</v>
      </c>
      <c r="AA29">
        <v>2.0483254999999998</v>
      </c>
      <c r="AB29" s="13">
        <f t="shared" si="3"/>
        <v>1.7425302399042357</v>
      </c>
      <c r="AC29" s="14">
        <f t="shared" si="4"/>
        <v>0.27834079798220385</v>
      </c>
      <c r="AD29">
        <f t="shared" si="5"/>
        <v>1.4192651603402446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5D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2017-07-06T04:59:09Z</dcterms:modified>
</cp:coreProperties>
</file>