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2980" yWindow="56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8" i="1" l="1"/>
  <c r="E28" i="1"/>
  <c r="F28" i="1"/>
  <c r="D27" i="1"/>
  <c r="E27" i="1"/>
  <c r="F27" i="1"/>
  <c r="D26" i="1"/>
  <c r="E26" i="1"/>
  <c r="F26" i="1"/>
  <c r="D25" i="1"/>
  <c r="E25" i="1"/>
  <c r="F25" i="1"/>
  <c r="D24" i="1"/>
  <c r="E24" i="1"/>
  <c r="F24" i="1"/>
  <c r="D23" i="1"/>
  <c r="E23" i="1"/>
  <c r="F23" i="1"/>
  <c r="D18" i="1"/>
  <c r="E18" i="1"/>
  <c r="F18" i="1"/>
  <c r="D17" i="1"/>
  <c r="E17" i="1"/>
  <c r="F17" i="1"/>
  <c r="D16" i="1"/>
  <c r="E16" i="1"/>
  <c r="F16" i="1"/>
  <c r="D15" i="1"/>
  <c r="E15" i="1"/>
  <c r="F15" i="1"/>
  <c r="D14" i="1"/>
  <c r="E14" i="1"/>
  <c r="F14" i="1"/>
  <c r="D13" i="1"/>
  <c r="E13" i="1"/>
  <c r="F13" i="1"/>
</calcChain>
</file>

<file path=xl/sharedStrings.xml><?xml version="1.0" encoding="utf-8"?>
<sst xmlns="http://schemas.openxmlformats.org/spreadsheetml/2006/main" count="17" uniqueCount="11">
  <si>
    <t>Figure 5H</t>
  </si>
  <si>
    <t>TG 1 ug/ml</t>
  </si>
  <si>
    <t>IRE1</t>
  </si>
  <si>
    <t>Time (Hr)</t>
  </si>
  <si>
    <t>Phos</t>
  </si>
  <si>
    <t>No Phos</t>
  </si>
  <si>
    <t>SUM</t>
  </si>
  <si>
    <t>Phos/No Phos</t>
  </si>
  <si>
    <t>x100</t>
  </si>
  <si>
    <t>Attenuation of IRE1α and sIRE1α  in Tg-treated cells as described in Figure 5H</t>
  </si>
  <si>
    <t>sIRE1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</si>
</sst>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8"/>
  <sheetViews>
    <sheetView tabSelected="1" workbookViewId="0">
      <selection activeCell="A30" sqref="A30"/>
    </sheetView>
  </sheetViews>
  <sheetFormatPr baseColWidth="10" defaultRowHeight="15" x14ac:dyDescent="0"/>
  <sheetData>
    <row r="3" spans="1:6">
      <c r="A3" s="1" t="s">
        <v>0</v>
      </c>
    </row>
    <row r="4" spans="1:6">
      <c r="A4" s="1" t="s">
        <v>9</v>
      </c>
    </row>
    <row r="6" spans="1:6">
      <c r="A6" t="s">
        <v>1</v>
      </c>
    </row>
    <row r="11" spans="1:6">
      <c r="A11" s="1" t="s">
        <v>2</v>
      </c>
    </row>
    <row r="12" spans="1:6">
      <c r="A12" s="1" t="s">
        <v>3</v>
      </c>
      <c r="B12" s="1" t="s">
        <v>4</v>
      </c>
      <c r="C12" s="1" t="s">
        <v>5</v>
      </c>
      <c r="D12" s="1" t="s">
        <v>6</v>
      </c>
      <c r="E12" s="1" t="s">
        <v>7</v>
      </c>
      <c r="F12" s="1" t="s">
        <v>8</v>
      </c>
    </row>
    <row r="13" spans="1:6">
      <c r="A13">
        <v>0</v>
      </c>
      <c r="B13">
        <v>2.36</v>
      </c>
      <c r="C13">
        <v>16.3</v>
      </c>
      <c r="D13">
        <f t="shared" ref="D13:D18" si="0">SUM(B13:C13)</f>
        <v>18.66</v>
      </c>
      <c r="E13">
        <f t="shared" ref="E13:E18" si="1">B13/D13</f>
        <v>0.12647374062165059</v>
      </c>
      <c r="F13">
        <f t="shared" ref="F13:F18" si="2">E13*100</f>
        <v>12.64737406216506</v>
      </c>
    </row>
    <row r="14" spans="1:6">
      <c r="A14">
        <v>2</v>
      </c>
      <c r="B14">
        <v>24.83</v>
      </c>
      <c r="C14">
        <v>0</v>
      </c>
      <c r="D14">
        <f t="shared" si="0"/>
        <v>24.83</v>
      </c>
      <c r="E14">
        <f t="shared" si="1"/>
        <v>1</v>
      </c>
      <c r="F14">
        <f t="shared" si="2"/>
        <v>100</v>
      </c>
    </row>
    <row r="15" spans="1:6">
      <c r="A15">
        <v>5</v>
      </c>
      <c r="B15">
        <v>11.14</v>
      </c>
      <c r="C15">
        <v>0</v>
      </c>
      <c r="D15">
        <f t="shared" si="0"/>
        <v>11.14</v>
      </c>
      <c r="E15">
        <f t="shared" si="1"/>
        <v>1</v>
      </c>
      <c r="F15">
        <f t="shared" si="2"/>
        <v>100</v>
      </c>
    </row>
    <row r="16" spans="1:6">
      <c r="A16">
        <v>9</v>
      </c>
      <c r="B16">
        <v>17.14</v>
      </c>
      <c r="C16">
        <v>0</v>
      </c>
      <c r="D16">
        <f t="shared" si="0"/>
        <v>17.14</v>
      </c>
      <c r="E16">
        <f t="shared" si="1"/>
        <v>1</v>
      </c>
      <c r="F16">
        <f t="shared" si="2"/>
        <v>100</v>
      </c>
    </row>
    <row r="17" spans="1:6">
      <c r="A17">
        <v>12</v>
      </c>
      <c r="B17">
        <v>11.43</v>
      </c>
      <c r="C17">
        <v>10</v>
      </c>
      <c r="D17">
        <f t="shared" si="0"/>
        <v>21.43</v>
      </c>
      <c r="E17">
        <f t="shared" si="1"/>
        <v>0.53336444237050862</v>
      </c>
      <c r="F17">
        <f t="shared" si="2"/>
        <v>53.336444237050863</v>
      </c>
    </row>
    <row r="18" spans="1:6">
      <c r="A18">
        <v>26</v>
      </c>
      <c r="B18">
        <v>4.0599999999999996</v>
      </c>
      <c r="C18">
        <v>6.74</v>
      </c>
      <c r="D18">
        <f t="shared" si="0"/>
        <v>10.8</v>
      </c>
      <c r="E18">
        <f t="shared" si="1"/>
        <v>0.37592592592592589</v>
      </c>
      <c r="F18">
        <f t="shared" si="2"/>
        <v>37.592592592592588</v>
      </c>
    </row>
    <row r="21" spans="1:6">
      <c r="A21" s="1" t="s">
        <v>10</v>
      </c>
    </row>
    <row r="22" spans="1:6">
      <c r="A22" s="1" t="s">
        <v>3</v>
      </c>
      <c r="B22" s="1" t="s">
        <v>4</v>
      </c>
      <c r="C22" s="1" t="s">
        <v>5</v>
      </c>
      <c r="D22" s="1" t="s">
        <v>6</v>
      </c>
      <c r="E22" s="1" t="s">
        <v>7</v>
      </c>
      <c r="F22" s="1" t="s">
        <v>8</v>
      </c>
    </row>
    <row r="23" spans="1:6">
      <c r="A23">
        <v>0</v>
      </c>
      <c r="B23">
        <v>6.99</v>
      </c>
      <c r="C23">
        <v>38.24</v>
      </c>
      <c r="D23">
        <f t="shared" ref="D23:D28" si="3">SUM(B23:C23)</f>
        <v>45.230000000000004</v>
      </c>
      <c r="E23">
        <f t="shared" ref="E23:E28" si="4">B23/D23</f>
        <v>0.15454344461640504</v>
      </c>
      <c r="F23">
        <f t="shared" ref="F23:F28" si="5">E23*100</f>
        <v>15.454344461640504</v>
      </c>
    </row>
    <row r="24" spans="1:6">
      <c r="A24">
        <v>2</v>
      </c>
      <c r="B24">
        <v>34.46</v>
      </c>
      <c r="C24">
        <v>0</v>
      </c>
      <c r="D24">
        <f t="shared" si="3"/>
        <v>34.46</v>
      </c>
      <c r="E24">
        <f t="shared" si="4"/>
        <v>1</v>
      </c>
      <c r="F24">
        <f t="shared" si="5"/>
        <v>100</v>
      </c>
    </row>
    <row r="25" spans="1:6">
      <c r="A25">
        <v>5</v>
      </c>
      <c r="B25">
        <v>34.020000000000003</v>
      </c>
      <c r="C25">
        <v>0</v>
      </c>
      <c r="D25">
        <f t="shared" si="3"/>
        <v>34.020000000000003</v>
      </c>
      <c r="E25">
        <f t="shared" si="4"/>
        <v>1</v>
      </c>
      <c r="F25">
        <f t="shared" si="5"/>
        <v>100</v>
      </c>
    </row>
    <row r="26" spans="1:6">
      <c r="A26">
        <v>9</v>
      </c>
      <c r="B26">
        <v>30.83</v>
      </c>
      <c r="C26">
        <v>0</v>
      </c>
      <c r="D26">
        <f t="shared" si="3"/>
        <v>30.83</v>
      </c>
      <c r="E26">
        <f t="shared" si="4"/>
        <v>1</v>
      </c>
      <c r="F26">
        <f t="shared" si="5"/>
        <v>100</v>
      </c>
    </row>
    <row r="27" spans="1:6">
      <c r="A27">
        <v>12</v>
      </c>
      <c r="B27">
        <v>9.6</v>
      </c>
      <c r="C27">
        <v>19.91</v>
      </c>
      <c r="D27">
        <f t="shared" si="3"/>
        <v>29.509999999999998</v>
      </c>
      <c r="E27">
        <f t="shared" si="4"/>
        <v>0.32531345306675702</v>
      </c>
      <c r="F27">
        <f t="shared" si="5"/>
        <v>32.531345306675703</v>
      </c>
    </row>
    <row r="28" spans="1:6">
      <c r="A28">
        <v>26</v>
      </c>
      <c r="B28">
        <v>1.18</v>
      </c>
      <c r="C28">
        <v>16.190000000000001</v>
      </c>
      <c r="D28">
        <f t="shared" si="3"/>
        <v>17.37</v>
      </c>
      <c r="E28">
        <f t="shared" si="4"/>
        <v>6.7933218192285538E-2</v>
      </c>
      <c r="F28">
        <f t="shared" si="5"/>
        <v>6.793321819228554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Mals Mariappan</dc:creator>
  <cp:lastModifiedBy>Mals Mariappan</cp:lastModifiedBy>
  <dcterms:created xsi:type="dcterms:W3CDTF">2017-05-03T19:13:51Z</dcterms:created>
  <dcterms:modified xsi:type="dcterms:W3CDTF">2017-05-03T21:01:58Z</dcterms:modified>
</cp:coreProperties>
</file>