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E23" i="1"/>
  <c r="F23" i="1"/>
  <c r="D22" i="1"/>
  <c r="E22" i="1"/>
  <c r="F22" i="1"/>
  <c r="D21" i="1"/>
  <c r="E21" i="1"/>
  <c r="F21" i="1"/>
  <c r="D20" i="1"/>
  <c r="E20" i="1"/>
  <c r="F20" i="1"/>
  <c r="D19" i="1"/>
  <c r="E19" i="1"/>
  <c r="F19" i="1"/>
  <c r="D14" i="1"/>
  <c r="E14" i="1"/>
  <c r="F14" i="1"/>
  <c r="D13" i="1"/>
  <c r="E13" i="1"/>
  <c r="F13" i="1"/>
  <c r="D12" i="1"/>
  <c r="E12" i="1"/>
  <c r="F12" i="1"/>
  <c r="D11" i="1"/>
  <c r="E11" i="1"/>
  <c r="F11" i="1"/>
  <c r="D10" i="1"/>
  <c r="E10" i="1"/>
  <c r="F10" i="1"/>
</calcChain>
</file>

<file path=xl/sharedStrings.xml><?xml version="1.0" encoding="utf-8"?>
<sst xmlns="http://schemas.openxmlformats.org/spreadsheetml/2006/main" count="17" uniqueCount="12">
  <si>
    <t>Figure 6D</t>
  </si>
  <si>
    <t>Ire1</t>
  </si>
  <si>
    <t>Time (Hr)</t>
  </si>
  <si>
    <t>Phos</t>
  </si>
  <si>
    <t>No Phos</t>
  </si>
  <si>
    <t>SUM</t>
  </si>
  <si>
    <t>Phos/No Phos</t>
  </si>
  <si>
    <t>x100</t>
  </si>
  <si>
    <t>Time (hr)</t>
  </si>
  <si>
    <t>Attenuation  of IRE1α or wIRE1α under severe stress</t>
  </si>
  <si>
    <t>wIRE1</t>
  </si>
  <si>
    <t>10ug Tg/ml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</si>
</sst>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3"/>
  <sheetViews>
    <sheetView tabSelected="1" topLeftCell="A2" workbookViewId="0">
      <selection activeCell="H7" sqref="H7"/>
    </sheetView>
  </sheetViews>
  <sheetFormatPr baseColWidth="10" defaultRowHeight="15" x14ac:dyDescent="0"/>
  <cols>
    <col min="4" max="4" width="12.6640625" bestFit="1" customWidth="1"/>
    <col min="5" max="5" width="13" bestFit="1" customWidth="1"/>
  </cols>
  <sheetData>
    <row r="3" spans="1:6">
      <c r="A3" s="1" t="s">
        <v>0</v>
      </c>
    </row>
    <row r="5" spans="1:6">
      <c r="A5" s="1" t="s">
        <v>9</v>
      </c>
    </row>
    <row r="7" spans="1:6">
      <c r="A7" t="s">
        <v>11</v>
      </c>
    </row>
    <row r="8" spans="1:6">
      <c r="A8" s="1" t="s">
        <v>1</v>
      </c>
    </row>
    <row r="9" spans="1:6">
      <c r="A9" s="1" t="s">
        <v>2</v>
      </c>
      <c r="B9" s="1" t="s">
        <v>3</v>
      </c>
      <c r="C9" s="1" t="s">
        <v>4</v>
      </c>
      <c r="D9" s="1" t="s">
        <v>5</v>
      </c>
      <c r="E9" s="1" t="s">
        <v>6</v>
      </c>
      <c r="F9" s="1" t="s">
        <v>7</v>
      </c>
    </row>
    <row r="10" spans="1:6">
      <c r="A10">
        <v>0</v>
      </c>
      <c r="B10">
        <v>13.76</v>
      </c>
      <c r="C10">
        <v>186.24</v>
      </c>
      <c r="D10">
        <f>SUM(B10:C10)</f>
        <v>200</v>
      </c>
      <c r="E10">
        <f>B10/D10</f>
        <v>6.88E-2</v>
      </c>
      <c r="F10">
        <f>E10*100</f>
        <v>6.88</v>
      </c>
    </row>
    <row r="11" spans="1:6">
      <c r="A11">
        <v>2</v>
      </c>
      <c r="B11">
        <v>265.95999999999998</v>
      </c>
      <c r="C11">
        <v>0</v>
      </c>
      <c r="D11">
        <f t="shared" ref="D11:D14" si="0">SUM(B11:C11)</f>
        <v>265.95999999999998</v>
      </c>
      <c r="E11">
        <f t="shared" ref="E11:E14" si="1">B11/D11</f>
        <v>1</v>
      </c>
      <c r="F11">
        <f t="shared" ref="F11:F14" si="2">E11*100</f>
        <v>100</v>
      </c>
    </row>
    <row r="12" spans="1:6">
      <c r="A12">
        <v>5</v>
      </c>
      <c r="B12">
        <v>273.3</v>
      </c>
      <c r="C12">
        <v>0</v>
      </c>
      <c r="D12">
        <f t="shared" si="0"/>
        <v>273.3</v>
      </c>
      <c r="E12">
        <f t="shared" si="1"/>
        <v>1</v>
      </c>
      <c r="F12">
        <f t="shared" si="2"/>
        <v>100</v>
      </c>
    </row>
    <row r="13" spans="1:6">
      <c r="A13">
        <v>9</v>
      </c>
      <c r="B13">
        <v>154.78</v>
      </c>
      <c r="C13">
        <v>19.760000000000002</v>
      </c>
      <c r="D13">
        <f t="shared" si="0"/>
        <v>174.54</v>
      </c>
      <c r="E13">
        <f t="shared" si="1"/>
        <v>0.88678812879569158</v>
      </c>
      <c r="F13">
        <f t="shared" si="2"/>
        <v>88.678812879569165</v>
      </c>
    </row>
    <row r="14" spans="1:6">
      <c r="A14">
        <v>12</v>
      </c>
      <c r="B14">
        <v>63.97</v>
      </c>
      <c r="C14">
        <v>10.82</v>
      </c>
      <c r="D14">
        <f t="shared" si="0"/>
        <v>74.789999999999992</v>
      </c>
      <c r="E14">
        <f t="shared" si="1"/>
        <v>0.85532825244016586</v>
      </c>
      <c r="F14">
        <f t="shared" si="2"/>
        <v>85.532825244016593</v>
      </c>
    </row>
    <row r="17" spans="1:6">
      <c r="A17" s="1" t="s">
        <v>10</v>
      </c>
    </row>
    <row r="18" spans="1:6">
      <c r="A18" s="1" t="s">
        <v>8</v>
      </c>
      <c r="B18" s="1" t="s">
        <v>3</v>
      </c>
      <c r="C18" s="1" t="s">
        <v>4</v>
      </c>
      <c r="D18" s="1" t="s">
        <v>5</v>
      </c>
      <c r="E18" s="1" t="s">
        <v>6</v>
      </c>
      <c r="F18" s="1" t="s">
        <v>7</v>
      </c>
    </row>
    <row r="19" spans="1:6">
      <c r="A19">
        <v>0</v>
      </c>
      <c r="B19">
        <v>86.17</v>
      </c>
      <c r="C19">
        <v>205.55</v>
      </c>
      <c r="D19">
        <f>SUM(B19:C19)</f>
        <v>291.72000000000003</v>
      </c>
      <c r="E19">
        <f>B19/D19</f>
        <v>0.29538598656245713</v>
      </c>
      <c r="F19">
        <f t="shared" ref="F19:F23" si="3">E19*100</f>
        <v>29.538598656245714</v>
      </c>
    </row>
    <row r="20" spans="1:6">
      <c r="A20">
        <v>2</v>
      </c>
      <c r="B20">
        <v>182.35</v>
      </c>
      <c r="C20">
        <v>0</v>
      </c>
      <c r="D20">
        <f t="shared" ref="D20:D23" si="4">SUM(B20:C20)</f>
        <v>182.35</v>
      </c>
      <c r="E20">
        <f t="shared" ref="E20:E23" si="5">B20/D20</f>
        <v>1</v>
      </c>
      <c r="F20">
        <f t="shared" si="3"/>
        <v>100</v>
      </c>
    </row>
    <row r="21" spans="1:6">
      <c r="A21">
        <v>5</v>
      </c>
      <c r="B21">
        <v>166.01</v>
      </c>
      <c r="C21">
        <v>0</v>
      </c>
      <c r="D21">
        <f t="shared" si="4"/>
        <v>166.01</v>
      </c>
      <c r="E21">
        <f t="shared" si="5"/>
        <v>1</v>
      </c>
      <c r="F21">
        <f t="shared" si="3"/>
        <v>100</v>
      </c>
    </row>
    <row r="22" spans="1:6">
      <c r="A22">
        <v>9</v>
      </c>
      <c r="B22">
        <v>75.87</v>
      </c>
      <c r="C22">
        <v>0</v>
      </c>
      <c r="D22">
        <f t="shared" si="4"/>
        <v>75.87</v>
      </c>
      <c r="E22">
        <f t="shared" si="5"/>
        <v>1</v>
      </c>
      <c r="F22">
        <f t="shared" si="3"/>
        <v>100</v>
      </c>
    </row>
    <row r="23" spans="1:6">
      <c r="A23">
        <v>12</v>
      </c>
      <c r="B23">
        <v>44.86</v>
      </c>
      <c r="C23">
        <v>0</v>
      </c>
      <c r="D23">
        <f t="shared" si="4"/>
        <v>44.86</v>
      </c>
      <c r="E23">
        <f t="shared" si="5"/>
        <v>1</v>
      </c>
      <c r="F23">
        <f t="shared" si="3"/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Mals Mariappan</dc:creator>
  <cp:lastModifiedBy>Mals Mariappan</cp:lastModifiedBy>
  <dcterms:created xsi:type="dcterms:W3CDTF">2017-05-03T19:16:02Z</dcterms:created>
  <dcterms:modified xsi:type="dcterms:W3CDTF">2017-05-03T21:00:30Z</dcterms:modified>
</cp:coreProperties>
</file>