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lantz\Desktop\MMP9 Figure Data\"/>
    </mc:Choice>
  </mc:AlternateContent>
  <bookViews>
    <workbookView xWindow="0" yWindow="0" windowWidth="22410" windowHeight="12540" activeTab="2"/>
  </bookViews>
  <sheets>
    <sheet name="7B" sheetId="1" r:id="rId1"/>
    <sheet name="7C-E" sheetId="2" r:id="rId2"/>
    <sheet name="7G" sheetId="3" r:id="rId3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3" i="2" l="1"/>
  <c r="H63" i="2"/>
  <c r="G63" i="2"/>
  <c r="D63" i="2"/>
  <c r="C63" i="2"/>
  <c r="B63" i="2"/>
  <c r="I62" i="2"/>
  <c r="H62" i="2"/>
  <c r="G62" i="2"/>
  <c r="D62" i="2"/>
  <c r="C62" i="2"/>
  <c r="B62" i="2"/>
  <c r="G49" i="2"/>
  <c r="F49" i="2"/>
  <c r="E49" i="2"/>
  <c r="D49" i="2"/>
  <c r="C49" i="2"/>
  <c r="B49" i="2"/>
  <c r="O46" i="2"/>
  <c r="N46" i="2"/>
  <c r="M46" i="2"/>
  <c r="L46" i="2"/>
  <c r="K46" i="2"/>
  <c r="J46" i="2"/>
  <c r="O33" i="2"/>
  <c r="N33" i="2"/>
  <c r="M33" i="2"/>
  <c r="L33" i="2"/>
  <c r="K33" i="2"/>
  <c r="J33" i="2"/>
  <c r="G33" i="2"/>
  <c r="F33" i="2"/>
  <c r="E33" i="2"/>
  <c r="D33" i="2"/>
  <c r="C33" i="2"/>
  <c r="B33" i="2"/>
</calcChain>
</file>

<file path=xl/sharedStrings.xml><?xml version="1.0" encoding="utf-8"?>
<sst xmlns="http://schemas.openxmlformats.org/spreadsheetml/2006/main" count="40" uniqueCount="23">
  <si>
    <t>WT Con</t>
  </si>
  <si>
    <t>WT LRx</t>
  </si>
  <si>
    <t>KO Saline</t>
  </si>
  <si>
    <t>KO Hyl</t>
  </si>
  <si>
    <t>mean</t>
  </si>
  <si>
    <t>RS Spike Rates</t>
  </si>
  <si>
    <t>FS Spike Rates</t>
  </si>
  <si>
    <t>Before</t>
  </si>
  <si>
    <t>7d Hyl</t>
  </si>
  <si>
    <t>After</t>
  </si>
  <si>
    <t>MMP + Hyl</t>
  </si>
  <si>
    <t>avg</t>
  </si>
  <si>
    <t>WT+LRx</t>
  </si>
  <si>
    <t>MMP</t>
  </si>
  <si>
    <t>MMP+Hyl</t>
  </si>
  <si>
    <t>Baseline</t>
  </si>
  <si>
    <t>3d MD</t>
  </si>
  <si>
    <t>7d MD</t>
  </si>
  <si>
    <t>stder</t>
  </si>
  <si>
    <t>dep</t>
  </si>
  <si>
    <t>non-dep</t>
  </si>
  <si>
    <t>diameter</t>
  </si>
  <si>
    <t>density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</si>
</sst>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sqref="A1:E7"/>
    </sheetView>
  </sheetViews>
  <sheetFormatPr defaultRowHeight="15" x14ac:dyDescent="0.25"/>
  <sheetData>
    <row r="1" spans="1:5" x14ac:dyDescent="0.25">
      <c r="B1" t="s">
        <v>0</v>
      </c>
      <c r="C1" t="s">
        <v>1</v>
      </c>
      <c r="D1" t="s">
        <v>2</v>
      </c>
      <c r="E1" t="s">
        <v>3</v>
      </c>
    </row>
    <row r="2" spans="1:5" x14ac:dyDescent="0.25">
      <c r="B2">
        <v>95.153364028129573</v>
      </c>
      <c r="C2">
        <v>48.370777763413933</v>
      </c>
      <c r="D2">
        <v>92.653962418624928</v>
      </c>
      <c r="E2">
        <v>49.233160618703018</v>
      </c>
    </row>
    <row r="3" spans="1:5" x14ac:dyDescent="0.25">
      <c r="B3">
        <v>56.234001066952608</v>
      </c>
      <c r="C3">
        <v>40.047627777680688</v>
      </c>
      <c r="D3">
        <v>95.23554822114609</v>
      </c>
      <c r="E3">
        <v>53.440397654549422</v>
      </c>
    </row>
    <row r="4" spans="1:5" x14ac:dyDescent="0.25">
      <c r="B4">
        <v>86.281227684575427</v>
      </c>
      <c r="C4">
        <v>53.255501252158069</v>
      </c>
      <c r="D4">
        <v>95.91768987115536</v>
      </c>
      <c r="E4">
        <v>47.501864556872533</v>
      </c>
    </row>
    <row r="5" spans="1:5" x14ac:dyDescent="0.25">
      <c r="B5">
        <v>131.67889314285091</v>
      </c>
      <c r="C5">
        <v>36.044606613869206</v>
      </c>
      <c r="D5">
        <v>105.7936688426981</v>
      </c>
      <c r="E5">
        <v>40.88281996954381</v>
      </c>
    </row>
    <row r="6" spans="1:5" x14ac:dyDescent="0.25">
      <c r="B6">
        <v>130.65251407749147</v>
      </c>
      <c r="C6">
        <v>66.392742706434831</v>
      </c>
      <c r="D6">
        <v>110.83011661911306</v>
      </c>
    </row>
    <row r="7" spans="1:5" ht="15.75" x14ac:dyDescent="0.25">
      <c r="A7" s="1" t="s">
        <v>4</v>
      </c>
      <c r="B7" s="1">
        <v>100</v>
      </c>
      <c r="C7" s="1">
        <v>48.822251222711344</v>
      </c>
      <c r="D7" s="1">
        <v>100.08619719454751</v>
      </c>
      <c r="E7" s="1">
        <v>47.764560699917197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workbookViewId="0">
      <selection sqref="A1:XFD1048576"/>
    </sheetView>
  </sheetViews>
  <sheetFormatPr defaultColWidth="8.85546875" defaultRowHeight="15" x14ac:dyDescent="0.25"/>
  <cols>
    <col min="1" max="1" width="10.7109375" customWidth="1"/>
    <col min="9" max="9" width="10.7109375" customWidth="1"/>
    <col min="10" max="10" width="12" bestFit="1" customWidth="1"/>
  </cols>
  <sheetData>
    <row r="1" spans="2:6" x14ac:dyDescent="0.25">
      <c r="B1" s="2" t="s">
        <v>5</v>
      </c>
      <c r="E1" s="2" t="s">
        <v>6</v>
      </c>
    </row>
    <row r="2" spans="2:6" x14ac:dyDescent="0.25">
      <c r="B2" t="s">
        <v>7</v>
      </c>
      <c r="C2" t="s">
        <v>8</v>
      </c>
      <c r="E2" t="s">
        <v>7</v>
      </c>
      <c r="F2" t="s">
        <v>8</v>
      </c>
    </row>
    <row r="3" spans="2:6" x14ac:dyDescent="0.25">
      <c r="B3">
        <v>4.0549999999999997</v>
      </c>
      <c r="C3">
        <v>3.89</v>
      </c>
      <c r="E3">
        <v>8.36</v>
      </c>
      <c r="F3">
        <v>9.2349999999999994</v>
      </c>
    </row>
    <row r="4" spans="2:6" x14ac:dyDescent="0.25">
      <c r="B4">
        <v>3.66</v>
      </c>
      <c r="C4">
        <v>4.1050000000000004</v>
      </c>
      <c r="E4">
        <v>4.9050000000000002</v>
      </c>
      <c r="F4">
        <v>7.4550000000000001</v>
      </c>
    </row>
    <row r="5" spans="2:6" x14ac:dyDescent="0.25">
      <c r="B5">
        <v>6.6849999999999996</v>
      </c>
      <c r="C5">
        <v>4.4349999999999996</v>
      </c>
      <c r="E5">
        <v>4.2300000000000004</v>
      </c>
      <c r="F5">
        <v>12.765000000000001</v>
      </c>
    </row>
    <row r="6" spans="2:6" x14ac:dyDescent="0.25">
      <c r="B6">
        <v>0.98</v>
      </c>
      <c r="C6">
        <v>3.23</v>
      </c>
      <c r="E6">
        <v>2.3050000000000002</v>
      </c>
      <c r="F6">
        <v>6.71</v>
      </c>
    </row>
    <row r="7" spans="2:6" x14ac:dyDescent="0.25">
      <c r="B7">
        <v>0.85499999999999998</v>
      </c>
      <c r="C7">
        <v>1.7549999999999999</v>
      </c>
      <c r="E7">
        <v>4.5549999999999997</v>
      </c>
      <c r="F7">
        <v>3.9249999999999998</v>
      </c>
    </row>
    <row r="8" spans="2:6" x14ac:dyDescent="0.25">
      <c r="B8">
        <v>0.97499999999999998</v>
      </c>
      <c r="C8">
        <v>1.36</v>
      </c>
      <c r="E8">
        <v>11.695</v>
      </c>
      <c r="F8">
        <v>4.41</v>
      </c>
    </row>
    <row r="9" spans="2:6" x14ac:dyDescent="0.25">
      <c r="B9">
        <v>1.01</v>
      </c>
      <c r="C9">
        <v>2.48</v>
      </c>
      <c r="E9">
        <v>7.86</v>
      </c>
      <c r="F9">
        <v>2.625</v>
      </c>
    </row>
    <row r="10" spans="2:6" x14ac:dyDescent="0.25">
      <c r="B10">
        <v>0.87</v>
      </c>
      <c r="C10">
        <v>1.3049999999999999</v>
      </c>
      <c r="E10">
        <v>9.3350000000000009</v>
      </c>
      <c r="F10">
        <v>4.16</v>
      </c>
    </row>
    <row r="11" spans="2:6" x14ac:dyDescent="0.25">
      <c r="B11">
        <v>0.69</v>
      </c>
      <c r="C11">
        <v>2.9</v>
      </c>
      <c r="E11">
        <v>6.3</v>
      </c>
      <c r="F11">
        <v>20.995000000000001</v>
      </c>
    </row>
    <row r="12" spans="2:6" x14ac:dyDescent="0.25">
      <c r="B12">
        <v>2.395</v>
      </c>
      <c r="C12">
        <v>3.36</v>
      </c>
      <c r="F12">
        <v>5.74</v>
      </c>
    </row>
    <row r="13" spans="2:6" x14ac:dyDescent="0.25">
      <c r="B13">
        <v>2.4049999999999998</v>
      </c>
      <c r="C13">
        <v>5.26</v>
      </c>
      <c r="F13">
        <v>9.3849999999999998</v>
      </c>
    </row>
    <row r="14" spans="2:6" x14ac:dyDescent="0.25">
      <c r="B14">
        <v>2.2450000000000001</v>
      </c>
      <c r="C14">
        <v>4.2450000000000001</v>
      </c>
      <c r="F14">
        <v>8.5649999999999995</v>
      </c>
    </row>
    <row r="15" spans="2:6" x14ac:dyDescent="0.25">
      <c r="B15">
        <v>4.2750000000000004</v>
      </c>
      <c r="C15">
        <v>5.31</v>
      </c>
      <c r="F15">
        <v>7.4749999999999996</v>
      </c>
    </row>
    <row r="16" spans="2:6" x14ac:dyDescent="0.25">
      <c r="B16">
        <v>2.66</v>
      </c>
      <c r="C16">
        <v>2.86</v>
      </c>
    </row>
    <row r="17" spans="1:15" x14ac:dyDescent="0.25">
      <c r="B17">
        <v>3.415</v>
      </c>
    </row>
    <row r="18" spans="1:15" x14ac:dyDescent="0.25">
      <c r="B18">
        <v>3.085</v>
      </c>
    </row>
    <row r="19" spans="1:15" x14ac:dyDescent="0.25">
      <c r="B19">
        <v>8.24</v>
      </c>
    </row>
    <row r="20" spans="1:15" x14ac:dyDescent="0.25">
      <c r="B20">
        <v>4.04</v>
      </c>
    </row>
    <row r="21" spans="1:15" x14ac:dyDescent="0.25">
      <c r="B21">
        <v>2.7149999999999999</v>
      </c>
    </row>
    <row r="24" spans="1:15" x14ac:dyDescent="0.25">
      <c r="A24" s="2" t="s">
        <v>7</v>
      </c>
      <c r="I24" s="2" t="s">
        <v>9</v>
      </c>
    </row>
    <row r="25" spans="1:15" x14ac:dyDescent="0.25">
      <c r="A25" s="2" t="s">
        <v>10</v>
      </c>
      <c r="B25" s="3">
        <v>1</v>
      </c>
      <c r="C25" s="3">
        <v>4</v>
      </c>
      <c r="D25" s="3">
        <v>8</v>
      </c>
      <c r="E25" s="3">
        <v>12</v>
      </c>
      <c r="F25" s="3">
        <v>30</v>
      </c>
      <c r="G25" s="3">
        <v>60</v>
      </c>
      <c r="H25" s="3"/>
      <c r="I25" s="2" t="s">
        <v>10</v>
      </c>
      <c r="J25" s="3">
        <v>1</v>
      </c>
      <c r="K25" s="3">
        <v>4</v>
      </c>
      <c r="L25" s="3">
        <v>8</v>
      </c>
      <c r="M25" s="3">
        <v>12</v>
      </c>
      <c r="N25" s="3">
        <v>30</v>
      </c>
      <c r="O25" s="3">
        <v>60</v>
      </c>
    </row>
    <row r="26" spans="1:15" x14ac:dyDescent="0.25">
      <c r="B26" s="3">
        <v>4</v>
      </c>
      <c r="C26" s="3">
        <v>8</v>
      </c>
      <c r="D26" s="3">
        <v>12</v>
      </c>
      <c r="E26" s="3">
        <v>30</v>
      </c>
      <c r="F26" s="3">
        <v>60</v>
      </c>
      <c r="G26" s="3">
        <v>120</v>
      </c>
      <c r="H26" s="3"/>
      <c r="J26" s="3">
        <v>4</v>
      </c>
      <c r="K26" s="3">
        <v>8</v>
      </c>
      <c r="L26" s="3">
        <v>12</v>
      </c>
      <c r="M26" s="3">
        <v>30</v>
      </c>
      <c r="N26" s="3">
        <v>60</v>
      </c>
      <c r="O26" s="3">
        <v>120</v>
      </c>
    </row>
    <row r="27" spans="1:15" x14ac:dyDescent="0.25">
      <c r="B27" s="3">
        <v>0.12812974719781589</v>
      </c>
      <c r="C27" s="3">
        <v>0.26860570901553849</v>
      </c>
      <c r="D27" s="3">
        <v>0.16255291986933146</v>
      </c>
      <c r="E27" s="3">
        <v>0.2196941139868262</v>
      </c>
      <c r="F27" s="3">
        <v>0.14172324863444311</v>
      </c>
      <c r="G27" s="3">
        <v>9.1604669730986299E-2</v>
      </c>
      <c r="H27" s="3"/>
      <c r="J27" s="3">
        <v>0.10673468658615866</v>
      </c>
      <c r="K27" s="3">
        <v>0.23168529954733996</v>
      </c>
      <c r="L27" s="3">
        <v>0.15003457692299715</v>
      </c>
      <c r="M27" s="3">
        <v>0.23339697059406608</v>
      </c>
      <c r="N27" s="3">
        <v>0.16357011543591374</v>
      </c>
      <c r="O27" s="3">
        <v>0.10508765986522739</v>
      </c>
    </row>
    <row r="28" spans="1:15" x14ac:dyDescent="0.25">
      <c r="B28" s="3">
        <v>0.19182137894790624</v>
      </c>
      <c r="C28" s="3">
        <v>0.38132227440540101</v>
      </c>
      <c r="D28" s="3">
        <v>0.19347827267387183</v>
      </c>
      <c r="E28" s="3">
        <v>0.16892685706310681</v>
      </c>
      <c r="F28" s="3">
        <v>7.6630265248412585E-2</v>
      </c>
      <c r="G28" s="3">
        <v>3.8896663236162962E-2</v>
      </c>
      <c r="H28" s="3"/>
      <c r="J28" s="3">
        <v>0.16866720474857719</v>
      </c>
      <c r="K28" s="3">
        <v>0.38916805271691302</v>
      </c>
      <c r="L28" s="3">
        <v>0.18857618792051961</v>
      </c>
      <c r="M28" s="3">
        <v>0.19291593560654469</v>
      </c>
      <c r="N28" s="3">
        <v>6.9123345997814639E-2</v>
      </c>
      <c r="O28" s="3">
        <v>3.726958116631307E-2</v>
      </c>
    </row>
    <row r="29" spans="1:15" x14ac:dyDescent="0.25">
      <c r="B29" s="3">
        <v>0.1713025094336928</v>
      </c>
      <c r="C29" s="3">
        <v>0.3178705264270662</v>
      </c>
      <c r="D29" s="3">
        <v>0.17645004090616254</v>
      </c>
      <c r="E29" s="3">
        <v>0.20869729075221649</v>
      </c>
      <c r="F29" s="3">
        <v>0.11925720114743325</v>
      </c>
      <c r="G29" s="3">
        <v>4.7270184605844236E-2</v>
      </c>
      <c r="H29" s="3"/>
      <c r="J29" s="3">
        <v>0.15724726679564766</v>
      </c>
      <c r="K29" s="3">
        <v>0.29060737277483695</v>
      </c>
      <c r="L29" s="3">
        <v>0.17633155722499488</v>
      </c>
      <c r="M29" s="3">
        <v>0.2334741544223812</v>
      </c>
      <c r="N29" s="3">
        <v>0.11841691166712039</v>
      </c>
      <c r="O29" s="3">
        <v>5.6075333328295271E-2</v>
      </c>
    </row>
    <row r="30" spans="1:15" x14ac:dyDescent="0.25">
      <c r="B30" s="3">
        <v>0.13763214517247629</v>
      </c>
      <c r="C30" s="3">
        <v>0.35068209047968624</v>
      </c>
      <c r="D30" s="3">
        <v>0.20247948756734802</v>
      </c>
      <c r="E30" s="3">
        <v>0.22081352729883935</v>
      </c>
      <c r="F30" s="3">
        <v>9.118244557385978E-2</v>
      </c>
      <c r="G30" s="3">
        <v>4.6534627483508659E-2</v>
      </c>
      <c r="J30" s="3">
        <v>0.12637876926195879</v>
      </c>
      <c r="K30" s="3">
        <v>0.31737600675210031</v>
      </c>
      <c r="L30" s="3">
        <v>0.2151322224203753</v>
      </c>
      <c r="M30" s="3">
        <v>0.23987877965317284</v>
      </c>
      <c r="N30" s="3">
        <v>9.3883091433468152E-2</v>
      </c>
      <c r="O30" s="3">
        <v>5.2149257745384356E-2</v>
      </c>
    </row>
    <row r="31" spans="1:15" x14ac:dyDescent="0.25">
      <c r="B31" s="3">
        <v>0.12987938187316478</v>
      </c>
      <c r="C31" s="3">
        <v>0.29115785270342109</v>
      </c>
      <c r="D31" s="3">
        <v>0.18521119948786588</v>
      </c>
      <c r="E31" s="3">
        <v>0.237135540835683</v>
      </c>
      <c r="F31" s="3">
        <v>0.12189449631893444</v>
      </c>
      <c r="G31" s="3">
        <v>6.1464406289102727E-2</v>
      </c>
      <c r="J31" s="3">
        <v>0.12765136874912961</v>
      </c>
      <c r="K31" s="3">
        <v>0.22309565921384505</v>
      </c>
      <c r="L31" s="3">
        <v>0.14959306095192834</v>
      </c>
      <c r="M31" s="3">
        <v>0.25382171562962025</v>
      </c>
      <c r="N31" s="3">
        <v>0.12846768151432447</v>
      </c>
      <c r="O31" s="3">
        <v>6.5794394160862052E-2</v>
      </c>
    </row>
    <row r="32" spans="1:15" x14ac:dyDescent="0.25">
      <c r="B32" s="3">
        <v>0.33572570725963569</v>
      </c>
      <c r="C32" s="3">
        <v>0.27124318280045989</v>
      </c>
      <c r="D32" s="3">
        <v>0.13092299792167084</v>
      </c>
      <c r="E32" s="3">
        <v>0.159086779055709</v>
      </c>
      <c r="F32" s="3">
        <v>7.5718484635211192E-2</v>
      </c>
      <c r="G32" s="3">
        <v>4.3100112707448013E-2</v>
      </c>
      <c r="J32" s="3">
        <v>0.20394672412579923</v>
      </c>
      <c r="K32" s="3">
        <v>0.33024081552184259</v>
      </c>
      <c r="L32" s="3">
        <v>0.16878560365887016</v>
      </c>
      <c r="M32" s="3">
        <v>0.18776676927166788</v>
      </c>
      <c r="N32" s="3">
        <v>7.9899818454072347E-2</v>
      </c>
      <c r="O32" s="3">
        <v>4.9910509747617911E-2</v>
      </c>
    </row>
    <row r="33" spans="1:15" x14ac:dyDescent="0.25">
      <c r="A33" t="s">
        <v>11</v>
      </c>
      <c r="B33" s="3">
        <f>AVERAGE(B27:B32)</f>
        <v>0.18241514498078196</v>
      </c>
      <c r="C33" s="3">
        <f t="shared" ref="C33:G33" si="0">AVERAGE(C27:C32)</f>
        <v>0.31348027263859551</v>
      </c>
      <c r="D33" s="3">
        <f t="shared" si="0"/>
        <v>0.17518248640437509</v>
      </c>
      <c r="E33" s="3">
        <f t="shared" si="0"/>
        <v>0.20239235149873017</v>
      </c>
      <c r="F33" s="3">
        <f t="shared" si="0"/>
        <v>0.10440102359304908</v>
      </c>
      <c r="G33" s="3">
        <f t="shared" si="0"/>
        <v>5.4811777342175481E-2</v>
      </c>
      <c r="H33" s="3"/>
      <c r="I33" s="3" t="s">
        <v>11</v>
      </c>
      <c r="J33" s="3">
        <f>AVERAGE(J27:J32)</f>
        <v>0.14843767004454519</v>
      </c>
      <c r="K33" s="3">
        <f t="shared" ref="K33:O33" si="1">AVERAGE(K27:K32)</f>
        <v>0.29702886775447962</v>
      </c>
      <c r="L33" s="3">
        <f t="shared" si="1"/>
        <v>0.17474220151661424</v>
      </c>
      <c r="M33" s="3">
        <f t="shared" si="1"/>
        <v>0.22354238752957548</v>
      </c>
      <c r="N33" s="3">
        <f t="shared" si="1"/>
        <v>0.10889349408378562</v>
      </c>
      <c r="O33" s="3">
        <f t="shared" si="1"/>
        <v>6.1047789335616685E-2</v>
      </c>
    </row>
    <row r="37" spans="1:15" x14ac:dyDescent="0.25">
      <c r="I37" s="2"/>
    </row>
    <row r="38" spans="1:15" x14ac:dyDescent="0.25">
      <c r="A38" s="2" t="s">
        <v>12</v>
      </c>
      <c r="B38">
        <v>1</v>
      </c>
      <c r="C38">
        <v>4</v>
      </c>
      <c r="D38">
        <v>8</v>
      </c>
      <c r="E38">
        <v>12</v>
      </c>
      <c r="F38">
        <v>30</v>
      </c>
      <c r="G38">
        <v>60</v>
      </c>
      <c r="I38" s="2" t="s">
        <v>10</v>
      </c>
      <c r="J38" s="3">
        <v>1</v>
      </c>
      <c r="K38" s="3">
        <v>4</v>
      </c>
      <c r="L38" s="3">
        <v>8</v>
      </c>
      <c r="M38" s="3">
        <v>12</v>
      </c>
      <c r="N38" s="3">
        <v>30</v>
      </c>
      <c r="O38" s="3">
        <v>60</v>
      </c>
    </row>
    <row r="39" spans="1:15" x14ac:dyDescent="0.25">
      <c r="B39">
        <v>4</v>
      </c>
      <c r="C39">
        <v>8</v>
      </c>
      <c r="D39">
        <v>12</v>
      </c>
      <c r="E39">
        <v>30</v>
      </c>
      <c r="F39">
        <v>60</v>
      </c>
      <c r="G39">
        <v>120</v>
      </c>
      <c r="J39" s="3">
        <v>4</v>
      </c>
      <c r="K39" s="3">
        <v>8</v>
      </c>
      <c r="L39" s="3">
        <v>12</v>
      </c>
      <c r="M39" s="3">
        <v>30</v>
      </c>
      <c r="N39" s="3">
        <v>60</v>
      </c>
      <c r="O39" s="3">
        <v>120</v>
      </c>
    </row>
    <row r="40" spans="1:15" x14ac:dyDescent="0.25">
      <c r="B40">
        <v>0.28982412148331488</v>
      </c>
      <c r="C40">
        <v>0.35363553750037013</v>
      </c>
      <c r="D40">
        <v>0.14570598224804177</v>
      </c>
      <c r="E40">
        <v>0.14989541912723464</v>
      </c>
      <c r="F40">
        <v>6.0448595277822606E-2</v>
      </c>
      <c r="G40">
        <v>3.2453295342879114E-2</v>
      </c>
      <c r="J40" s="3">
        <v>0.10673468658615866</v>
      </c>
      <c r="K40" s="3">
        <v>0.23168529954733996</v>
      </c>
      <c r="L40" s="3">
        <v>0.15003457692299715</v>
      </c>
      <c r="M40" s="3">
        <v>0.23339697059406608</v>
      </c>
      <c r="N40" s="3">
        <v>0.16357011543591374</v>
      </c>
      <c r="O40" s="3">
        <v>0.10508765986522739</v>
      </c>
    </row>
    <row r="41" spans="1:15" x14ac:dyDescent="0.25">
      <c r="B41">
        <v>0.2437685339732911</v>
      </c>
      <c r="C41">
        <v>0.34852149374452041</v>
      </c>
      <c r="D41">
        <v>0.17376969959154523</v>
      </c>
      <c r="E41">
        <v>0.17770024909836937</v>
      </c>
      <c r="F41">
        <v>7.1133827277596345E-2</v>
      </c>
      <c r="G41">
        <v>3.0630909681900863E-2</v>
      </c>
      <c r="J41" s="3">
        <v>0.16866720474857719</v>
      </c>
      <c r="K41" s="3">
        <v>0.38916805271691302</v>
      </c>
      <c r="L41" s="3">
        <v>0.18857618792051961</v>
      </c>
      <c r="M41" s="3">
        <v>0.19291593560654469</v>
      </c>
      <c r="N41" s="3">
        <v>6.9123345997814639E-2</v>
      </c>
      <c r="O41" s="3">
        <v>3.726958116631307E-2</v>
      </c>
    </row>
    <row r="42" spans="1:15" x14ac:dyDescent="0.25">
      <c r="B42">
        <v>0.21737257471275009</v>
      </c>
      <c r="C42">
        <v>0.36408481365212186</v>
      </c>
      <c r="D42">
        <v>0.19730497678058337</v>
      </c>
      <c r="E42">
        <v>0.1848984984344719</v>
      </c>
      <c r="F42">
        <v>6.0612224742329399E-2</v>
      </c>
      <c r="G42">
        <v>2.7801101440044051E-2</v>
      </c>
      <c r="J42" s="3">
        <v>0.15724726679564766</v>
      </c>
      <c r="K42" s="3">
        <v>0.29060737277483695</v>
      </c>
      <c r="L42" s="3">
        <v>0.17633155722499488</v>
      </c>
      <c r="M42" s="3">
        <v>0.2334741544223812</v>
      </c>
      <c r="N42" s="3">
        <v>0.11841691166712039</v>
      </c>
      <c r="O42" s="3">
        <v>5.6075333328295271E-2</v>
      </c>
    </row>
    <row r="43" spans="1:15" x14ac:dyDescent="0.25">
      <c r="B43">
        <v>0.30464219990073299</v>
      </c>
      <c r="C43">
        <v>0.32233788477398834</v>
      </c>
      <c r="D43">
        <v>0.15378761536144039</v>
      </c>
      <c r="E43">
        <v>0.15727608074140431</v>
      </c>
      <c r="F43">
        <v>6.6789056353848159E-2</v>
      </c>
      <c r="G43">
        <v>3.2525356174149041E-2</v>
      </c>
      <c r="J43" s="3">
        <v>0.12637876926195879</v>
      </c>
      <c r="K43" s="3">
        <v>0.31737600675210031</v>
      </c>
      <c r="L43" s="3">
        <v>0.2151322224203753</v>
      </c>
      <c r="M43" s="3">
        <v>0.23987877965317284</v>
      </c>
      <c r="N43" s="3">
        <v>9.3883091433468152E-2</v>
      </c>
      <c r="O43" s="3">
        <v>5.2149257745384356E-2</v>
      </c>
    </row>
    <row r="44" spans="1:15" x14ac:dyDescent="0.25">
      <c r="B44">
        <v>0.20438511978306875</v>
      </c>
      <c r="C44">
        <v>0.34615306232352722</v>
      </c>
      <c r="D44">
        <v>0.17850216206381897</v>
      </c>
      <c r="E44">
        <v>0.18622489359913608</v>
      </c>
      <c r="F44">
        <v>8.910210238189914E-2</v>
      </c>
      <c r="G44">
        <v>3.9897426869138254E-2</v>
      </c>
      <c r="J44" s="3">
        <v>0.12765136874912961</v>
      </c>
      <c r="K44" s="3">
        <v>0.22309565921384505</v>
      </c>
      <c r="L44" s="3">
        <v>0.14959306095192834</v>
      </c>
      <c r="M44" s="3">
        <v>0.25382171562962025</v>
      </c>
      <c r="N44" s="3">
        <v>0.12846768151432447</v>
      </c>
      <c r="O44" s="3">
        <v>6.5794394160862052E-2</v>
      </c>
    </row>
    <row r="45" spans="1:15" x14ac:dyDescent="0.25">
      <c r="B45">
        <v>0.1960748266526568</v>
      </c>
      <c r="C45">
        <v>0.29964057450355103</v>
      </c>
      <c r="D45">
        <v>0.14563266613732784</v>
      </c>
      <c r="E45">
        <v>0.22698634712622504</v>
      </c>
      <c r="F45">
        <v>0.11058824251476596</v>
      </c>
      <c r="G45">
        <v>4.6289231320667673E-2</v>
      </c>
      <c r="J45" s="3">
        <v>0.20394672412579923</v>
      </c>
      <c r="K45" s="3">
        <v>0.33024081552184259</v>
      </c>
      <c r="L45" s="3">
        <v>0.16878560365887016</v>
      </c>
      <c r="M45" s="3">
        <v>0.18776676927166788</v>
      </c>
      <c r="N45" s="3">
        <v>7.9899818454072347E-2</v>
      </c>
      <c r="O45" s="3">
        <v>4.9910509747617911E-2</v>
      </c>
    </row>
    <row r="46" spans="1:15" x14ac:dyDescent="0.25">
      <c r="B46">
        <v>0.27168677267654628</v>
      </c>
      <c r="C46">
        <v>0.35312242423316237</v>
      </c>
      <c r="D46">
        <v>0.16450594168398924</v>
      </c>
      <c r="E46">
        <v>0.17278107042494728</v>
      </c>
      <c r="F46">
        <v>5.589180724831911E-2</v>
      </c>
      <c r="G46">
        <v>2.1841160772995184E-2</v>
      </c>
      <c r="I46" s="3" t="s">
        <v>11</v>
      </c>
      <c r="J46" s="3">
        <f>AVERAGE(J40:J45)</f>
        <v>0.14843767004454519</v>
      </c>
      <c r="K46" s="3">
        <f t="shared" ref="K46:O46" si="2">AVERAGE(K40:K45)</f>
        <v>0.29702886775447962</v>
      </c>
      <c r="L46" s="3">
        <f t="shared" si="2"/>
        <v>0.17474220151661424</v>
      </c>
      <c r="M46" s="3">
        <f t="shared" si="2"/>
        <v>0.22354238752957548</v>
      </c>
      <c r="N46" s="3">
        <f t="shared" si="2"/>
        <v>0.10889349408378562</v>
      </c>
      <c r="O46" s="3">
        <f t="shared" si="2"/>
        <v>6.1047789335616685E-2</v>
      </c>
    </row>
    <row r="47" spans="1:15" x14ac:dyDescent="0.25">
      <c r="B47">
        <v>0.23628585613184919</v>
      </c>
      <c r="C47">
        <v>0.37266116514154712</v>
      </c>
      <c r="D47">
        <v>0.1786971251947635</v>
      </c>
      <c r="E47">
        <v>0.1627215522613254</v>
      </c>
      <c r="F47">
        <v>6.7391022302232789E-2</v>
      </c>
      <c r="G47">
        <v>2.8811478561619398E-2</v>
      </c>
    </row>
    <row r="48" spans="1:15" x14ac:dyDescent="0.25">
      <c r="B48">
        <v>0.26375758555642465</v>
      </c>
      <c r="C48">
        <v>0.28921159441592159</v>
      </c>
      <c r="D48">
        <v>0.13877989319655654</v>
      </c>
      <c r="E48">
        <v>0.16805912304849463</v>
      </c>
      <c r="F48">
        <v>9.6513924290643413E-2</v>
      </c>
      <c r="G48">
        <v>5.6510118857424498E-2</v>
      </c>
    </row>
    <row r="49" spans="1:16" x14ac:dyDescent="0.25">
      <c r="A49" t="s">
        <v>11</v>
      </c>
      <c r="B49">
        <f>AVERAGE(B40:B48)</f>
        <v>0.24753306565229277</v>
      </c>
      <c r="C49">
        <f t="shared" ref="C49:G49" si="3">AVERAGE(C40:C48)</f>
        <v>0.33881872780985667</v>
      </c>
      <c r="D49">
        <f t="shared" si="3"/>
        <v>0.1640762291397852</v>
      </c>
      <c r="E49">
        <f t="shared" si="3"/>
        <v>0.17628258154017876</v>
      </c>
      <c r="F49">
        <f t="shared" si="3"/>
        <v>7.5385644709939664E-2</v>
      </c>
      <c r="G49">
        <f t="shared" si="3"/>
        <v>3.5195564335646454E-2</v>
      </c>
    </row>
    <row r="52" spans="1:16" x14ac:dyDescent="0.25">
      <c r="B52" s="2" t="s">
        <v>13</v>
      </c>
      <c r="G52" s="2" t="s">
        <v>14</v>
      </c>
      <c r="K52" s="3"/>
      <c r="L52" s="3"/>
      <c r="M52" s="3"/>
      <c r="N52" s="3"/>
      <c r="O52" s="3"/>
      <c r="P52" s="3"/>
    </row>
    <row r="53" spans="1:16" x14ac:dyDescent="0.25">
      <c r="B53" t="s">
        <v>15</v>
      </c>
      <c r="C53" t="s">
        <v>16</v>
      </c>
      <c r="D53" t="s">
        <v>17</v>
      </c>
      <c r="G53" t="s">
        <v>15</v>
      </c>
      <c r="H53" t="s">
        <v>16</v>
      </c>
      <c r="I53" t="s">
        <v>17</v>
      </c>
      <c r="K53" s="3"/>
      <c r="L53" s="3"/>
      <c r="M53" s="3"/>
      <c r="N53" s="3"/>
      <c r="O53" s="3"/>
      <c r="P53" s="3"/>
    </row>
    <row r="54" spans="1:16" x14ac:dyDescent="0.25">
      <c r="B54">
        <v>205.64321666666669</v>
      </c>
      <c r="C54">
        <v>175.72664999999998</v>
      </c>
      <c r="D54">
        <v>184.88785666666664</v>
      </c>
      <c r="G54">
        <v>170.43361666666667</v>
      </c>
      <c r="H54">
        <v>154.86256666666665</v>
      </c>
      <c r="I54">
        <v>224.41056666666665</v>
      </c>
    </row>
    <row r="55" spans="1:16" x14ac:dyDescent="0.25">
      <c r="B55">
        <v>111.34778</v>
      </c>
      <c r="C55">
        <v>108.46241333333334</v>
      </c>
      <c r="D55">
        <v>101.26204733333333</v>
      </c>
      <c r="G55">
        <v>134.19747333333336</v>
      </c>
      <c r="H55">
        <v>152.13585</v>
      </c>
      <c r="I55">
        <v>181.02497000000002</v>
      </c>
    </row>
    <row r="56" spans="1:16" x14ac:dyDescent="0.25">
      <c r="B56">
        <v>165.47859</v>
      </c>
      <c r="C56">
        <v>159.961365</v>
      </c>
      <c r="D56">
        <v>176.96226666666666</v>
      </c>
      <c r="G56">
        <v>158.67878999999999</v>
      </c>
      <c r="H56">
        <v>157.59005000000002</v>
      </c>
      <c r="I56">
        <v>193.23399499999999</v>
      </c>
    </row>
    <row r="57" spans="1:16" x14ac:dyDescent="0.25">
      <c r="B57">
        <v>127.84104333333333</v>
      </c>
      <c r="C57">
        <v>144.21018000000001</v>
      </c>
      <c r="D57">
        <v>131.45923000000002</v>
      </c>
      <c r="G57">
        <v>129.86744666666667</v>
      </c>
      <c r="H57">
        <v>142.45786333333334</v>
      </c>
    </row>
    <row r="58" spans="1:16" x14ac:dyDescent="0.25">
      <c r="B58">
        <v>91.760604666666666</v>
      </c>
      <c r="C58">
        <v>99.592309499999999</v>
      </c>
      <c r="G58">
        <v>138.00119666666669</v>
      </c>
      <c r="H58">
        <v>153.50344333333337</v>
      </c>
      <c r="I58">
        <v>161.31125999999998</v>
      </c>
    </row>
    <row r="59" spans="1:16" x14ac:dyDescent="0.25">
      <c r="B59">
        <v>73.250213666666667</v>
      </c>
      <c r="C59">
        <v>79.612569333333326</v>
      </c>
      <c r="D59">
        <v>116.87733700000001</v>
      </c>
      <c r="G59">
        <v>91.839018666666675</v>
      </c>
      <c r="H59">
        <v>135.16183666666666</v>
      </c>
      <c r="I59">
        <v>147.55454999999998</v>
      </c>
    </row>
    <row r="60" spans="1:16" x14ac:dyDescent="0.25">
      <c r="G60">
        <v>116.0800275</v>
      </c>
      <c r="H60">
        <v>148.39751749999999</v>
      </c>
      <c r="I60">
        <v>171.4080725</v>
      </c>
    </row>
    <row r="61" spans="1:16" x14ac:dyDescent="0.25">
      <c r="G61">
        <v>113.9314</v>
      </c>
      <c r="I61">
        <v>131.34366666666668</v>
      </c>
    </row>
    <row r="62" spans="1:16" x14ac:dyDescent="0.25">
      <c r="A62" t="s">
        <v>11</v>
      </c>
      <c r="B62">
        <f>AVERAGE(B54:B60)</f>
        <v>129.22024138888889</v>
      </c>
      <c r="C62">
        <f>AVERAGE(C54:C60)</f>
        <v>127.92758119444443</v>
      </c>
      <c r="D62">
        <f>AVERAGE(D54:D60)</f>
        <v>142.28974753333335</v>
      </c>
      <c r="F62" t="s">
        <v>11</v>
      </c>
      <c r="G62">
        <f>AVERAGE(G54:G61)</f>
        <v>131.62862118750002</v>
      </c>
      <c r="H62">
        <f t="shared" ref="H62:I62" si="4">AVERAGE(H54:H61)</f>
        <v>149.15844678571429</v>
      </c>
      <c r="I62">
        <f t="shared" si="4"/>
        <v>172.8981544047619</v>
      </c>
    </row>
    <row r="63" spans="1:16" x14ac:dyDescent="0.25">
      <c r="A63" t="s">
        <v>18</v>
      </c>
      <c r="B63">
        <f>STDEV(B54:B60)/SQRT(COUNT(B54:B60)-1)</f>
        <v>21.920159163905407</v>
      </c>
      <c r="C63">
        <f>STDEV(C54:C60)/SQRT(COUNT(C54:C60)-1)</f>
        <v>16.842990305097882</v>
      </c>
      <c r="D63">
        <f>STDEV(D54:D60)/SQRT(COUNT(D54:D60)-1)</f>
        <v>18.478273369761713</v>
      </c>
      <c r="F63" t="s">
        <v>18</v>
      </c>
      <c r="G63">
        <f>STDEV(G54:G61)/SQRT(COUNT(G54:G61)-1)</f>
        <v>9.5040406384248364</v>
      </c>
      <c r="H63">
        <f t="shared" ref="H63:I63" si="5">STDEV(H54:H61)/SQRT(COUNT(H54:H61)-1)</f>
        <v>3.2178096763839901</v>
      </c>
      <c r="I63">
        <f t="shared" si="5"/>
        <v>12.515180074729869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>
      <selection activeCell="L12" sqref="L12"/>
    </sheetView>
  </sheetViews>
  <sheetFormatPr defaultRowHeight="15" x14ac:dyDescent="0.25"/>
  <sheetData>
    <row r="1" spans="1:5" x14ac:dyDescent="0.25">
      <c r="A1" t="s">
        <v>3</v>
      </c>
      <c r="B1" t="s">
        <v>19</v>
      </c>
      <c r="D1" t="s">
        <v>20</v>
      </c>
    </row>
    <row r="2" spans="1:5" x14ac:dyDescent="0.25">
      <c r="B2" t="s">
        <v>21</v>
      </c>
      <c r="C2" t="s">
        <v>22</v>
      </c>
      <c r="D2" t="s">
        <v>21</v>
      </c>
      <c r="E2" t="s">
        <v>22</v>
      </c>
    </row>
    <row r="3" spans="1:5" x14ac:dyDescent="0.25">
      <c r="B3">
        <v>0.48142857142857143</v>
      </c>
      <c r="C3">
        <v>0.32710280373831779</v>
      </c>
      <c r="D3">
        <v>0.63894736842105271</v>
      </c>
      <c r="E3">
        <v>0.71969696969696972</v>
      </c>
    </row>
    <row r="4" spans="1:5" x14ac:dyDescent="0.25">
      <c r="B4">
        <v>0.58000000000000007</v>
      </c>
      <c r="C4">
        <v>0.29090909090909089</v>
      </c>
      <c r="D4">
        <v>0.74941176470588233</v>
      </c>
      <c r="E4">
        <v>0.7024793388429752</v>
      </c>
    </row>
    <row r="5" spans="1:5" x14ac:dyDescent="0.25">
      <c r="B5">
        <v>0.69588235294117662</v>
      </c>
      <c r="C5">
        <v>0.61818181818181817</v>
      </c>
      <c r="D5">
        <v>0.68500000000000005</v>
      </c>
      <c r="E5">
        <v>1.1538461538461537</v>
      </c>
    </row>
    <row r="6" spans="1:5" x14ac:dyDescent="0.25">
      <c r="B6">
        <v>0.73000000000000009</v>
      </c>
      <c r="C6">
        <v>0.76923076923076927</v>
      </c>
      <c r="D6">
        <v>0.73166666666666691</v>
      </c>
      <c r="E6">
        <v>0.98901098901098905</v>
      </c>
    </row>
    <row r="7" spans="1:5" x14ac:dyDescent="0.25">
      <c r="B7">
        <v>0.72769230769230764</v>
      </c>
      <c r="C7">
        <v>1.220657276995305</v>
      </c>
      <c r="D7">
        <v>0.71206896551724119</v>
      </c>
      <c r="E7">
        <v>1.0247349823321554</v>
      </c>
    </row>
    <row r="8" spans="1:5" x14ac:dyDescent="0.25">
      <c r="B8">
        <v>0.65</v>
      </c>
      <c r="C8">
        <v>0.85201793721973096</v>
      </c>
      <c r="D8">
        <v>0.70857142857142874</v>
      </c>
      <c r="E8">
        <v>1.2669683257918551</v>
      </c>
    </row>
    <row r="9" spans="1:5" x14ac:dyDescent="0.25">
      <c r="B9">
        <v>0.70909090909090922</v>
      </c>
      <c r="C9">
        <v>0.47008547008547014</v>
      </c>
      <c r="D9">
        <v>0.77250000000000019</v>
      </c>
      <c r="E9">
        <v>0.8733624454148472</v>
      </c>
    </row>
    <row r="10" spans="1:5" x14ac:dyDescent="0.25">
      <c r="B10">
        <v>0.6576923076923078</v>
      </c>
      <c r="C10">
        <v>0.49429657794676807</v>
      </c>
      <c r="D10">
        <v>0.77052631578947384</v>
      </c>
      <c r="E10">
        <v>0.75697211155378485</v>
      </c>
    </row>
    <row r="11" spans="1:5" x14ac:dyDescent="0.25">
      <c r="B11">
        <v>0.69214285714285706</v>
      </c>
      <c r="C11">
        <v>0.5204460966542751</v>
      </c>
      <c r="D11">
        <v>0.74315789473684235</v>
      </c>
      <c r="E11">
        <v>0.77235772357723576</v>
      </c>
    </row>
    <row r="12" spans="1:5" x14ac:dyDescent="0.25">
      <c r="B12">
        <v>0.66</v>
      </c>
      <c r="C12">
        <v>0.44776119402985071</v>
      </c>
      <c r="D12">
        <v>0.68200000000000005</v>
      </c>
      <c r="E12">
        <v>0.86206896551724144</v>
      </c>
    </row>
    <row r="13" spans="1:5" x14ac:dyDescent="0.25">
      <c r="B13">
        <v>0.65125000000000011</v>
      </c>
      <c r="C13">
        <v>0.41237113402061859</v>
      </c>
      <c r="D13">
        <v>0.78350000000000009</v>
      </c>
      <c r="E13">
        <v>0.93457943925233655</v>
      </c>
    </row>
    <row r="14" spans="1:5" x14ac:dyDescent="0.25">
      <c r="B14">
        <v>0.63363636363636366</v>
      </c>
      <c r="C14">
        <v>0.4621848739495798</v>
      </c>
      <c r="D14">
        <v>0.87375000000000003</v>
      </c>
      <c r="E14">
        <v>0.90909090909090906</v>
      </c>
    </row>
    <row r="15" spans="1:5" x14ac:dyDescent="0.25">
      <c r="B15">
        <v>0.73076923076923073</v>
      </c>
      <c r="C15">
        <v>0.57268722466960353</v>
      </c>
      <c r="D15">
        <v>0.76700000000000013</v>
      </c>
      <c r="E15">
        <v>0.9174311926605504</v>
      </c>
    </row>
    <row r="16" spans="1:5" x14ac:dyDescent="0.25">
      <c r="B16">
        <v>0.60200000000000009</v>
      </c>
      <c r="C16">
        <v>0.5434782608695653</v>
      </c>
      <c r="D16">
        <v>0.75076923076923108</v>
      </c>
      <c r="E16">
        <v>1.2093023255813953</v>
      </c>
    </row>
    <row r="17" spans="2:5" x14ac:dyDescent="0.25">
      <c r="B17">
        <v>0.85499999999999998</v>
      </c>
      <c r="C17">
        <v>0.3007518796992481</v>
      </c>
      <c r="D17">
        <v>0.78812499999999985</v>
      </c>
      <c r="E17">
        <v>0.56338028169014087</v>
      </c>
    </row>
    <row r="18" spans="2:5" x14ac:dyDescent="0.25">
      <c r="B18">
        <v>0.8214285714285714</v>
      </c>
      <c r="C18">
        <v>0.29914529914529914</v>
      </c>
      <c r="D18">
        <v>0.70333333333333337</v>
      </c>
      <c r="E18">
        <v>0.94736842105263153</v>
      </c>
    </row>
    <row r="19" spans="2:5" x14ac:dyDescent="0.25">
      <c r="B19">
        <v>0.77785714285714302</v>
      </c>
      <c r="C19">
        <v>0.72916666666666674</v>
      </c>
      <c r="D19">
        <v>0.7661111111111113</v>
      </c>
      <c r="E19">
        <v>0.81081081081081086</v>
      </c>
    </row>
    <row r="20" spans="2:5" x14ac:dyDescent="0.25">
      <c r="B20">
        <v>0.70388888888888901</v>
      </c>
      <c r="C20">
        <v>0.81447963800904977</v>
      </c>
      <c r="D20">
        <v>0.76812500000000017</v>
      </c>
      <c r="E20">
        <v>0.84656084656084662</v>
      </c>
    </row>
    <row r="21" spans="2:5" x14ac:dyDescent="0.25">
      <c r="B21">
        <v>0.64615384615384619</v>
      </c>
      <c r="C21">
        <v>0.71823204419889497</v>
      </c>
      <c r="D21">
        <v>0.77400000000000013</v>
      </c>
      <c r="E21">
        <v>0.54545454545454541</v>
      </c>
    </row>
    <row r="22" spans="2:5" x14ac:dyDescent="0.25">
      <c r="B22">
        <v>0.84666666666666668</v>
      </c>
      <c r="C22">
        <v>0.41958041958041958</v>
      </c>
      <c r="D22">
        <v>0.62750000000000006</v>
      </c>
      <c r="E22">
        <v>1.3270142180094786</v>
      </c>
    </row>
    <row r="23" spans="2:5" x14ac:dyDescent="0.25">
      <c r="D23">
        <v>0.77333333333333343</v>
      </c>
      <c r="E23">
        <v>1.2138728323699421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7B</vt:lpstr>
      <vt:lpstr>7C-E</vt:lpstr>
      <vt:lpstr>7G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clantz</dc:creator>
  <cp:lastModifiedBy>clantz</cp:lastModifiedBy>
  <dcterms:created xsi:type="dcterms:W3CDTF">2017-07-31T18:58:50Z</dcterms:created>
  <dcterms:modified xsi:type="dcterms:W3CDTF">2017-07-31T18:59:47Z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