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ierre\Documents\MCF Bourgogne\Redactions Articles Reviews\Revised version Elife\"/>
    </mc:Choice>
  </mc:AlternateContent>
  <bookViews>
    <workbookView xWindow="0" yWindow="0" windowWidth="19200" windowHeight="7050"/>
  </bookViews>
  <sheets>
    <sheet name="Feuil1" sheetId="1" r:id="rId1"/>
  </sheets>
  <calcPr calcId="162913"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0" i="1" l="1"/>
  <c r="B20" i="1"/>
  <c r="C19" i="1"/>
  <c r="B19" i="1"/>
</calcChain>
</file>

<file path=xl/sharedStrings.xml><?xml version="1.0" encoding="utf-8"?>
<sst xmlns="http://schemas.openxmlformats.org/spreadsheetml/2006/main" count="32" uniqueCount="21">
  <si>
    <t>SUMO1 conjugates</t>
  </si>
  <si>
    <t>Mean</t>
  </si>
  <si>
    <t>SD.</t>
  </si>
  <si>
    <t>#1</t>
  </si>
  <si>
    <t>#2</t>
  </si>
  <si>
    <t>#3</t>
  </si>
  <si>
    <t>#4</t>
  </si>
  <si>
    <t>#5</t>
  </si>
  <si>
    <t>#6</t>
  </si>
  <si>
    <t>#7</t>
  </si>
  <si>
    <t>30 min post inf</t>
  </si>
  <si>
    <t>Free SUMO1</t>
  </si>
  <si>
    <t>30 min</t>
  </si>
  <si>
    <t>Source data relative to Figure 1-figure supplement 1B</t>
  </si>
  <si>
    <t>Quantification of the immunoblot signals in uninfected cells or cells infected with the M90T strain for 30 min are presented as conjugated SUMO1 (upper table) or free SUMO1 (lower table) signals relative to Tubulin signal</t>
  </si>
  <si>
    <t>Uninfected</t>
  </si>
  <si>
    <t>Source data relative to Figure 1-figure supplement 1E</t>
  </si>
  <si>
    <t>Quantification of internalized bacteria, in cells treated with DMSO or Cytochalasin D, at 1 h p-i expressed as the number of colony forming unit (CFU) per well</t>
  </si>
  <si>
    <t>SD</t>
  </si>
  <si>
    <t>DMSO</t>
  </si>
  <si>
    <t>Cytochalasin 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</si>
</sst>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6" x14ac:knownFonts="1">
    <font>
      <sz val="11"/>
      <color theme="1"/>
      <name val="Calibri"/>
      <family val="2"/>
      <scheme val="minor"/>
    </font>
    <font>
      <b/>
      <sz val="11"/>
      <color theme="1"/>
      <name val="Calibri"/>
      <family val="2"/>
      <scheme val="minor"/>
    </font>
    <font>
      <b/>
      <sz val="11"/>
      <name val="Calibri"/>
      <family val="2"/>
      <scheme val="minor"/>
    </font>
    <font>
      <sz val="11"/>
      <color rgb="FF000000"/>
      <name val="Times New Roman"/>
      <family val="1"/>
    </font>
    <font>
      <b/>
      <sz val="12"/>
      <color theme="1"/>
      <name val="Calibri"/>
      <family val="2"/>
      <scheme val="minor"/>
    </font>
    <font>
      <b/>
      <i/>
      <sz val="12"/>
      <color theme="1"/>
      <name val="Calibri"/>
      <family val="2"/>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6">
    <xf numFmtId="0" fontId="0" fillId="0" borderId="0" xfId="0"/>
    <xf numFmtId="0" fontId="2" fillId="0" borderId="1" xfId="0" applyFont="1" applyBorder="1"/>
    <xf numFmtId="1" fontId="2" fillId="0" borderId="1" xfId="0" applyNumberFormat="1" applyFont="1" applyBorder="1"/>
    <xf numFmtId="164" fontId="2" fillId="0" borderId="1" xfId="0" applyNumberFormat="1" applyFont="1" applyBorder="1"/>
    <xf numFmtId="0" fontId="1" fillId="0" borderId="0" xfId="0" applyFont="1"/>
    <xf numFmtId="0" fontId="0" fillId="0" borderId="0" xfId="0" applyFont="1"/>
    <xf numFmtId="0" fontId="0" fillId="0" borderId="1" xfId="0" applyFont="1" applyBorder="1"/>
    <xf numFmtId="0" fontId="1" fillId="0" borderId="1" xfId="0" applyFont="1" applyBorder="1"/>
    <xf numFmtId="0" fontId="3" fillId="0" borderId="0" xfId="0" applyFont="1"/>
    <xf numFmtId="9" fontId="0" fillId="0" borderId="1" xfId="0" applyNumberFormat="1" applyFont="1" applyBorder="1"/>
    <xf numFmtId="0" fontId="4" fillId="0" borderId="0" xfId="0" applyFont="1"/>
    <xf numFmtId="0" fontId="0" fillId="0" borderId="1" xfId="0" applyBorder="1"/>
    <xf numFmtId="0" fontId="4" fillId="0" borderId="1" xfId="0" applyFont="1" applyBorder="1" applyAlignment="1">
      <alignment horizontal="center" vertical="center"/>
    </xf>
    <xf numFmtId="0" fontId="5" fillId="0" borderId="1" xfId="0" applyFont="1" applyBorder="1" applyAlignment="1">
      <alignment horizontal="center" vertical="center"/>
    </xf>
    <xf numFmtId="1" fontId="4" fillId="0" borderId="1" xfId="0" applyNumberFormat="1" applyFont="1" applyBorder="1" applyAlignment="1">
      <alignment horizontal="center" vertical="center"/>
    </xf>
    <xf numFmtId="1" fontId="5" fillId="0" borderId="1" xfId="0" applyNumberFormat="1"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20"/>
  <sheetViews>
    <sheetView tabSelected="1" workbookViewId="0">
      <selection activeCell="J19" sqref="J19"/>
    </sheetView>
  </sheetViews>
  <sheetFormatPr baseColWidth="10" defaultRowHeight="14.5" x14ac:dyDescent="0.35"/>
  <cols>
    <col min="1" max="1" width="23.1796875" bestFit="1" customWidth="1"/>
  </cols>
  <sheetData>
    <row r="2" spans="1:10" x14ac:dyDescent="0.35">
      <c r="A2" s="4" t="s">
        <v>13</v>
      </c>
    </row>
    <row r="3" spans="1:10" x14ac:dyDescent="0.35">
      <c r="A3" s="8" t="s">
        <v>14</v>
      </c>
    </row>
    <row r="4" spans="1:10" x14ac:dyDescent="0.35">
      <c r="A4" s="4"/>
      <c r="B4" s="5"/>
      <c r="C4" s="5"/>
      <c r="D4" s="5"/>
      <c r="E4" s="5"/>
      <c r="F4" s="5"/>
      <c r="G4" s="5"/>
      <c r="H4" s="5"/>
      <c r="I4" s="5"/>
      <c r="J4" s="5"/>
    </row>
    <row r="5" spans="1:10" x14ac:dyDescent="0.35">
      <c r="A5" s="6" t="s">
        <v>0</v>
      </c>
      <c r="B5" s="7" t="s">
        <v>1</v>
      </c>
      <c r="C5" s="7" t="s">
        <v>2</v>
      </c>
      <c r="D5" s="7" t="s">
        <v>3</v>
      </c>
      <c r="E5" s="7" t="s">
        <v>4</v>
      </c>
      <c r="F5" s="7" t="s">
        <v>5</v>
      </c>
      <c r="G5" s="7" t="s">
        <v>6</v>
      </c>
      <c r="H5" s="7" t="s">
        <v>7</v>
      </c>
      <c r="I5" s="7" t="s">
        <v>8</v>
      </c>
      <c r="J5" s="7" t="s">
        <v>9</v>
      </c>
    </row>
    <row r="6" spans="1:10" x14ac:dyDescent="0.35">
      <c r="A6" s="7" t="s">
        <v>15</v>
      </c>
      <c r="B6" s="7">
        <v>100</v>
      </c>
      <c r="C6" s="7">
        <v>0</v>
      </c>
      <c r="D6" s="6">
        <v>100</v>
      </c>
      <c r="E6" s="6">
        <v>100</v>
      </c>
      <c r="F6" s="6">
        <v>100</v>
      </c>
      <c r="G6" s="6">
        <v>100</v>
      </c>
      <c r="H6" s="6">
        <v>100</v>
      </c>
      <c r="I6" s="6">
        <v>100</v>
      </c>
      <c r="J6" s="6">
        <v>100</v>
      </c>
    </row>
    <row r="7" spans="1:10" x14ac:dyDescent="0.35">
      <c r="A7" s="7" t="s">
        <v>10</v>
      </c>
      <c r="B7" s="7">
        <v>75.295415505852333</v>
      </c>
      <c r="C7" s="7">
        <v>9.3105460884432407</v>
      </c>
      <c r="D7" s="6">
        <v>89.097657502345129</v>
      </c>
      <c r="E7" s="6">
        <v>76.0344370291415</v>
      </c>
      <c r="F7" s="6">
        <v>56.655230175794877</v>
      </c>
      <c r="G7" s="6">
        <v>61.469240310054317</v>
      </c>
      <c r="H7" s="6">
        <v>75.1748647221564</v>
      </c>
      <c r="I7" s="6">
        <v>76.86039980758153</v>
      </c>
      <c r="J7" s="6">
        <v>91.77607899389244</v>
      </c>
    </row>
    <row r="8" spans="1:10" x14ac:dyDescent="0.35">
      <c r="A8" s="5"/>
      <c r="B8" s="5"/>
      <c r="C8" s="5"/>
      <c r="D8" s="5"/>
      <c r="E8" s="5"/>
      <c r="F8" s="5"/>
      <c r="G8" s="5"/>
      <c r="H8" s="5"/>
      <c r="I8" s="5"/>
      <c r="J8" s="5"/>
    </row>
    <row r="9" spans="1:10" x14ac:dyDescent="0.35">
      <c r="A9" s="9" t="s">
        <v>11</v>
      </c>
      <c r="B9" s="1" t="s">
        <v>1</v>
      </c>
      <c r="C9" s="1" t="s">
        <v>2</v>
      </c>
      <c r="D9" s="7" t="s">
        <v>3</v>
      </c>
      <c r="E9" s="7" t="s">
        <v>4</v>
      </c>
      <c r="F9" s="7" t="s">
        <v>5</v>
      </c>
      <c r="G9" s="7" t="s">
        <v>6</v>
      </c>
      <c r="H9" s="5"/>
      <c r="I9" s="5"/>
      <c r="J9" s="5"/>
    </row>
    <row r="10" spans="1:10" x14ac:dyDescent="0.35">
      <c r="A10" s="7" t="s">
        <v>15</v>
      </c>
      <c r="B10" s="2">
        <v>100</v>
      </c>
      <c r="C10" s="3">
        <v>0</v>
      </c>
      <c r="D10" s="6">
        <v>100</v>
      </c>
      <c r="E10" s="6">
        <v>100</v>
      </c>
      <c r="F10" s="6">
        <v>100</v>
      </c>
      <c r="G10" s="6">
        <v>100</v>
      </c>
      <c r="H10" s="5"/>
      <c r="I10" s="5"/>
      <c r="J10" s="5"/>
    </row>
    <row r="11" spans="1:10" x14ac:dyDescent="0.35">
      <c r="A11" s="7" t="s">
        <v>12</v>
      </c>
      <c r="B11" s="2">
        <v>120.01803082192552</v>
      </c>
      <c r="C11" s="3">
        <v>28.952370887232039</v>
      </c>
      <c r="D11" s="6">
        <v>156.13857304855767</v>
      </c>
      <c r="E11" s="6">
        <v>93.606560927264113</v>
      </c>
      <c r="F11" s="6">
        <v>88.524758942122844</v>
      </c>
      <c r="G11" s="6">
        <v>141.80223036975744</v>
      </c>
      <c r="H11" s="5"/>
      <c r="I11" s="5"/>
      <c r="J11" s="5"/>
    </row>
    <row r="14" spans="1:10" x14ac:dyDescent="0.35">
      <c r="A14" s="4" t="s">
        <v>16</v>
      </c>
    </row>
    <row r="15" spans="1:10" x14ac:dyDescent="0.35">
      <c r="A15" s="8" t="s">
        <v>17</v>
      </c>
    </row>
    <row r="17" spans="1:6" ht="15.5" x14ac:dyDescent="0.35">
      <c r="A17" s="10"/>
    </row>
    <row r="18" spans="1:6" ht="15.5" x14ac:dyDescent="0.35">
      <c r="A18" s="11"/>
      <c r="B18" s="12" t="s">
        <v>1</v>
      </c>
      <c r="C18" s="13" t="s">
        <v>18</v>
      </c>
      <c r="D18" s="11" t="s">
        <v>3</v>
      </c>
      <c r="E18" s="11" t="s">
        <v>4</v>
      </c>
      <c r="F18" s="11" t="s">
        <v>5</v>
      </c>
    </row>
    <row r="19" spans="1:6" ht="15.5" x14ac:dyDescent="0.35">
      <c r="A19" s="11" t="s">
        <v>19</v>
      </c>
      <c r="B19" s="14">
        <f>AVERAGE(D19:F19)</f>
        <v>1953333.3333333333</v>
      </c>
      <c r="C19" s="15">
        <f>STDEV(D19:F19)</f>
        <v>241936.63082165341</v>
      </c>
      <c r="D19" s="11">
        <v>1680000</v>
      </c>
      <c r="E19" s="11">
        <v>2140000</v>
      </c>
      <c r="F19" s="11">
        <v>2040000</v>
      </c>
    </row>
    <row r="20" spans="1:6" ht="15.5" x14ac:dyDescent="0.35">
      <c r="A20" s="11" t="s">
        <v>20</v>
      </c>
      <c r="B20" s="14">
        <f>AVERAGE(D20:F20)</f>
        <v>1600</v>
      </c>
      <c r="C20" s="15">
        <f>STDEV(D20:F20)</f>
        <v>1587.4507866387544</v>
      </c>
      <c r="D20" s="11">
        <v>400</v>
      </c>
      <c r="E20" s="11">
        <v>3400</v>
      </c>
      <c r="F20" s="11">
        <v>1000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Pierre</dc:creator>
  <cp:lastModifiedBy>Pierre</cp:lastModifiedBy>
  <dcterms:created xsi:type="dcterms:W3CDTF">2017-12-04T23:21:34Z</dcterms:created>
  <dcterms:modified xsi:type="dcterms:W3CDTF">2017-12-04T23:35:42Z</dcterms:modified>
</cp:coreProperties>
</file>