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\Documents\MCF Bourgogne\Redactions Articles Reviews\Revised version Elife\"/>
    </mc:Choice>
  </mc:AlternateContent>
  <bookViews>
    <workbookView xWindow="0" yWindow="0" windowWidth="19200" windowHeight="705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7" i="1"/>
  <c r="D26" i="1"/>
  <c r="C26" i="1"/>
  <c r="D24" i="1"/>
  <c r="C24" i="1"/>
  <c r="D23" i="1"/>
  <c r="C23" i="1"/>
  <c r="D21" i="1"/>
  <c r="C21" i="1"/>
  <c r="D20" i="1"/>
  <c r="C20" i="1"/>
  <c r="C14" i="1"/>
  <c r="B14" i="1"/>
  <c r="C13" i="1"/>
  <c r="B13" i="1"/>
  <c r="C7" i="1"/>
  <c r="B7" i="1"/>
  <c r="C6" i="1"/>
  <c r="B6" i="1"/>
</calcChain>
</file>

<file path=xl/sharedStrings.xml><?xml version="1.0" encoding="utf-8"?>
<sst xmlns="http://schemas.openxmlformats.org/spreadsheetml/2006/main" count="48" uniqueCount="30">
  <si>
    <t>Mean</t>
  </si>
  <si>
    <t>SEM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</si>
  <si>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</si>
  <si>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</si>
  <si>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</si>
  <si>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</si>
  <si>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</si>
  <si>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</si>
  <si>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</si>
  <si>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</si>
  <si>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</si>
  <si>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</si>
  <si>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</si>
  <si>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siScr</t>
  </si>
  <si>
    <t>siRhoGDI</t>
  </si>
  <si>
    <t>SD</t>
  </si>
  <si>
    <t>RhoGDI WT</t>
  </si>
  <si>
    <t>RhoGDI K138R</t>
  </si>
  <si>
    <t>Cdc42</t>
  </si>
  <si>
    <t>plasma membrane</t>
  </si>
  <si>
    <t>Ubc9 WT</t>
  </si>
  <si>
    <t>Ubc9 KO</t>
  </si>
  <si>
    <t>RhoA</t>
  </si>
  <si>
    <t>Rac1</t>
  </si>
  <si>
    <t>Source data relative to Figure 6B</t>
  </si>
  <si>
    <t xml:space="preserve">Percentage of Shigella internalization upon siRNA-mediated knockdown of RhoGDIα relative to control siRNA (100%). </t>
  </si>
  <si>
    <t>Source data relative to Figure 6E</t>
  </si>
  <si>
    <t xml:space="preserve">Average number of actin foci per Hela cells co-transfected with siRhoGDIα (targeting the 3’UTR) together with either GFP-tagged sRhoGDIα WT or GFP-tagged RhoGDIα K138R.  </t>
  </si>
  <si>
    <t>Source data relative to Figure 6H</t>
  </si>
  <si>
    <t xml:space="preserve">Quantification of the immunoblot signals obtained from Ubc9 WT or Ubc9 KO MEF protein extracts are presented as RhoGTPase signal (Cdc42, RhoA or Rac1) relative to tubulin signal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</si>
</sst>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/>
    <xf numFmtId="1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2" fillId="0" borderId="0" xfId="0" applyFont="1" applyFill="1" applyBorder="1"/>
    <xf numFmtId="2" fontId="0" fillId="0" borderId="1" xfId="0" applyNumberFormat="1" applyFont="1" applyBorder="1"/>
    <xf numFmtId="0" fontId="1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80" zoomScaleNormal="80" workbookViewId="0">
      <selection activeCell="A2" sqref="A2:A3"/>
    </sheetView>
  </sheetViews>
  <sheetFormatPr baseColWidth="10" defaultRowHeight="14.5" x14ac:dyDescent="0.35"/>
  <sheetData>
    <row r="2" spans="1:14" x14ac:dyDescent="0.35">
      <c r="A2" s="17" t="s">
        <v>24</v>
      </c>
    </row>
    <row r="3" spans="1:14" x14ac:dyDescent="0.35">
      <c r="A3" s="18" t="s">
        <v>25</v>
      </c>
    </row>
    <row r="4" spans="1:14" ht="15.5" x14ac:dyDescent="0.35">
      <c r="A4" s="1"/>
    </row>
    <row r="5" spans="1:14" ht="15.5" x14ac:dyDescent="0.35">
      <c r="A5" s="2"/>
      <c r="B5" s="3" t="s">
        <v>0</v>
      </c>
      <c r="C5" s="4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</row>
    <row r="6" spans="1:14" ht="15.5" x14ac:dyDescent="0.35">
      <c r="A6" s="2" t="s">
        <v>13</v>
      </c>
      <c r="B6" s="3">
        <f>AVERAGE(D6:N6)</f>
        <v>100</v>
      </c>
      <c r="C6" s="6">
        <f>STDEV(D6:N6)/SQRT(3)</f>
        <v>0</v>
      </c>
      <c r="D6" s="5">
        <v>100</v>
      </c>
      <c r="E6" s="5">
        <v>100</v>
      </c>
      <c r="F6" s="5">
        <v>100</v>
      </c>
      <c r="G6" s="5">
        <v>100</v>
      </c>
      <c r="H6" s="5">
        <v>100</v>
      </c>
      <c r="I6" s="5">
        <v>100</v>
      </c>
      <c r="J6" s="5">
        <v>100</v>
      </c>
      <c r="K6" s="5">
        <v>100</v>
      </c>
      <c r="L6" s="5">
        <v>100</v>
      </c>
      <c r="M6" s="5">
        <v>100</v>
      </c>
      <c r="N6" s="5">
        <v>100</v>
      </c>
    </row>
    <row r="7" spans="1:14" ht="15.5" x14ac:dyDescent="0.35">
      <c r="A7" s="2" t="s">
        <v>14</v>
      </c>
      <c r="B7" s="7">
        <f>AVERAGE(D7:N7)</f>
        <v>170.89132433868724</v>
      </c>
      <c r="C7" s="6">
        <f>STDEV(D7:N7)/SQRT(3)</f>
        <v>20.370867390707915</v>
      </c>
      <c r="D7" s="5">
        <v>169.69696969696969</v>
      </c>
      <c r="E7" s="5">
        <v>147.48603351955308</v>
      </c>
      <c r="F7" s="5">
        <v>133.13253012048193</v>
      </c>
      <c r="G7" s="5">
        <v>178.01418439716312</v>
      </c>
      <c r="H7" s="5">
        <v>180.89171974522293</v>
      </c>
      <c r="I7" s="5">
        <v>224.81751824817519</v>
      </c>
      <c r="J7" s="5">
        <v>141.46341463414635</v>
      </c>
      <c r="K7" s="5">
        <v>232.55813953488371</v>
      </c>
      <c r="L7" s="5">
        <v>131.81818181818181</v>
      </c>
      <c r="M7" s="5">
        <v>194.64285714285714</v>
      </c>
      <c r="N7" s="5">
        <v>145.28301886792454</v>
      </c>
    </row>
    <row r="9" spans="1:14" x14ac:dyDescent="0.35">
      <c r="A9" s="17" t="s">
        <v>26</v>
      </c>
    </row>
    <row r="10" spans="1:14" ht="15.5" x14ac:dyDescent="0.35">
      <c r="A10" s="19" t="s">
        <v>27</v>
      </c>
    </row>
    <row r="12" spans="1:14" ht="15.5" x14ac:dyDescent="0.35">
      <c r="A12" s="2"/>
      <c r="B12" s="3" t="s">
        <v>0</v>
      </c>
      <c r="C12" s="4" t="s">
        <v>15</v>
      </c>
      <c r="D12" s="2" t="s">
        <v>2</v>
      </c>
      <c r="E12" s="2" t="s">
        <v>3</v>
      </c>
      <c r="F12" s="2" t="s">
        <v>4</v>
      </c>
      <c r="G12" s="2" t="s">
        <v>5</v>
      </c>
    </row>
    <row r="13" spans="1:14" x14ac:dyDescent="0.35">
      <c r="A13" s="2" t="s">
        <v>16</v>
      </c>
      <c r="B13" s="8">
        <f>AVERAGE(D13:G13)</f>
        <v>1.8088235294117645</v>
      </c>
      <c r="C13" s="9">
        <f>STDEV(D13:G13)</f>
        <v>7.4017984659517172E-2</v>
      </c>
      <c r="D13" s="10">
        <v>1.8235294117647058</v>
      </c>
      <c r="E13" s="10">
        <v>1.7058823529411764</v>
      </c>
      <c r="F13" s="10">
        <v>1.8235294117647058</v>
      </c>
      <c r="G13" s="10">
        <v>1.8823529411764706</v>
      </c>
    </row>
    <row r="14" spans="1:14" x14ac:dyDescent="0.35">
      <c r="A14" s="2" t="s">
        <v>17</v>
      </c>
      <c r="B14" s="8">
        <f>AVERAGE(D14:G14)</f>
        <v>2.6617647058823533</v>
      </c>
      <c r="C14" s="9">
        <f>STDEV(D14:G14)</f>
        <v>0.2260578249087746</v>
      </c>
      <c r="D14" s="10">
        <v>2.7058823529411766</v>
      </c>
      <c r="E14" s="10">
        <v>2.6470588235294117</v>
      </c>
      <c r="F14" s="10">
        <v>2.9215686274509802</v>
      </c>
      <c r="G14" s="10">
        <v>2.3725490196078431</v>
      </c>
    </row>
    <row r="16" spans="1:14" x14ac:dyDescent="0.35">
      <c r="A16" s="17" t="s">
        <v>28</v>
      </c>
    </row>
    <row r="17" spans="1:9" ht="15.5" x14ac:dyDescent="0.35">
      <c r="A17" s="19" t="s">
        <v>29</v>
      </c>
    </row>
    <row r="18" spans="1:9" ht="15.5" x14ac:dyDescent="0.35">
      <c r="A18" s="1"/>
    </row>
    <row r="19" spans="1:9" ht="15.5" x14ac:dyDescent="0.35">
      <c r="A19" s="1" t="s">
        <v>18</v>
      </c>
      <c r="C19" s="3" t="s">
        <v>0</v>
      </c>
      <c r="D19" s="4" t="s">
        <v>15</v>
      </c>
      <c r="E19" s="5" t="s">
        <v>2</v>
      </c>
      <c r="F19" s="5" t="s">
        <v>3</v>
      </c>
      <c r="G19" s="5" t="s">
        <v>4</v>
      </c>
      <c r="H19" s="5" t="s">
        <v>5</v>
      </c>
      <c r="I19" s="5" t="s">
        <v>6</v>
      </c>
    </row>
    <row r="20" spans="1:9" x14ac:dyDescent="0.35">
      <c r="A20" s="11" t="s">
        <v>19</v>
      </c>
      <c r="B20" s="12" t="s">
        <v>20</v>
      </c>
      <c r="C20" s="13">
        <f>AVERAGE(E20:I20)</f>
        <v>1</v>
      </c>
      <c r="D20" s="14">
        <f>STDEV(E20:I20)</f>
        <v>0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</row>
    <row r="21" spans="1:9" x14ac:dyDescent="0.35">
      <c r="A21" s="11"/>
      <c r="B21" s="12" t="s">
        <v>21</v>
      </c>
      <c r="C21" s="13">
        <f t="shared" ref="C21:C26" si="0">AVERAGE(E21:I21)</f>
        <v>1.3545306425133385</v>
      </c>
      <c r="D21" s="14">
        <f t="shared" ref="D21:D27" si="1">STDEV(E21:I21)</f>
        <v>0.14698614153155368</v>
      </c>
      <c r="E21" s="10">
        <v>1.376245292922784</v>
      </c>
      <c r="F21" s="10">
        <v>1.2475737875311621</v>
      </c>
      <c r="G21" s="10">
        <v>1.2019824652229303</v>
      </c>
      <c r="H21" s="10">
        <v>1.3662686379531475</v>
      </c>
      <c r="I21" s="10">
        <v>1.5805830289366678</v>
      </c>
    </row>
    <row r="22" spans="1:9" ht="15.5" x14ac:dyDescent="0.35">
      <c r="A22" s="1" t="s">
        <v>22</v>
      </c>
      <c r="C22" s="13"/>
      <c r="D22" s="14"/>
    </row>
    <row r="23" spans="1:9" x14ac:dyDescent="0.35">
      <c r="A23" s="11" t="s">
        <v>19</v>
      </c>
      <c r="B23" s="12" t="s">
        <v>20</v>
      </c>
      <c r="C23" s="13">
        <f t="shared" si="0"/>
        <v>1</v>
      </c>
      <c r="D23" s="14">
        <f t="shared" si="1"/>
        <v>0</v>
      </c>
      <c r="E23" s="10">
        <v>1</v>
      </c>
      <c r="F23" s="10">
        <v>1</v>
      </c>
      <c r="G23" s="10">
        <v>1</v>
      </c>
      <c r="H23" s="10">
        <v>1</v>
      </c>
      <c r="I23" s="10">
        <v>1</v>
      </c>
    </row>
    <row r="24" spans="1:9" x14ac:dyDescent="0.35">
      <c r="A24" s="11"/>
      <c r="B24" s="12" t="s">
        <v>21</v>
      </c>
      <c r="C24" s="13">
        <f t="shared" si="0"/>
        <v>1.4168796677674478</v>
      </c>
      <c r="D24" s="14">
        <f t="shared" si="1"/>
        <v>0.31488057769471095</v>
      </c>
      <c r="E24" s="10">
        <v>1.2628701527962014</v>
      </c>
      <c r="F24" s="10">
        <v>0.94312262563821747</v>
      </c>
      <c r="G24" s="10">
        <v>1.7307908912660475</v>
      </c>
      <c r="H24" s="10">
        <v>1.5917183048819012</v>
      </c>
      <c r="I24" s="10">
        <v>1.5558963642548713</v>
      </c>
    </row>
    <row r="25" spans="1:9" ht="15.5" x14ac:dyDescent="0.35">
      <c r="A25" s="15" t="s">
        <v>23</v>
      </c>
      <c r="C25" s="13"/>
      <c r="D25" s="14"/>
    </row>
    <row r="26" spans="1:9" x14ac:dyDescent="0.35">
      <c r="A26" s="11" t="s">
        <v>19</v>
      </c>
      <c r="B26" s="12" t="s">
        <v>20</v>
      </c>
      <c r="C26" s="13">
        <f t="shared" si="0"/>
        <v>1</v>
      </c>
      <c r="D26" s="14">
        <f t="shared" si="1"/>
        <v>0</v>
      </c>
      <c r="E26" s="10">
        <v>1</v>
      </c>
      <c r="F26" s="10">
        <v>1</v>
      </c>
      <c r="G26" s="10">
        <v>1</v>
      </c>
      <c r="H26" s="10">
        <v>1</v>
      </c>
      <c r="I26" s="16">
        <v>1</v>
      </c>
    </row>
    <row r="27" spans="1:9" x14ac:dyDescent="0.35">
      <c r="A27" s="11"/>
      <c r="B27" s="12" t="s">
        <v>21</v>
      </c>
      <c r="C27" s="13">
        <f>AVERAGE(E27:I27)</f>
        <v>1.2945165232712972</v>
      </c>
      <c r="D27" s="14">
        <f t="shared" si="1"/>
        <v>0.14998183515496957</v>
      </c>
      <c r="E27" s="10">
        <v>1.2660061683499608</v>
      </c>
      <c r="F27" s="10">
        <v>1.181535237886173</v>
      </c>
      <c r="G27" s="10">
        <v>1.1945796236297268</v>
      </c>
      <c r="H27" s="10">
        <v>1.5517396546062241</v>
      </c>
      <c r="I27" s="16">
        <v>1.2787219318844014</v>
      </c>
    </row>
  </sheetData>
  <mergeCells count="3">
    <mergeCell ref="A20:A21"/>
    <mergeCell ref="A23:A24"/>
    <mergeCell ref="A26:A27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Pierre</cp:lastModifiedBy>
  <dcterms:created xsi:type="dcterms:W3CDTF">2017-12-04T23:13:41Z</dcterms:created>
  <dcterms:modified xsi:type="dcterms:W3CDTF">2017-12-04T23:27:42Z</dcterms:modified>
</cp:coreProperties>
</file>