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5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9" i="1" l="1"/>
  <c r="H29" i="1"/>
  <c r="F29" i="1"/>
  <c r="F8" i="1" l="1"/>
  <c r="L3" i="1"/>
  <c r="H3" i="1"/>
  <c r="F3" i="1"/>
  <c r="F4" i="1"/>
  <c r="H4" i="1"/>
  <c r="L4" i="1"/>
  <c r="F5" i="1"/>
  <c r="H5" i="1"/>
  <c r="L5" i="1"/>
  <c r="F6" i="1"/>
  <c r="H6" i="1"/>
  <c r="L6" i="1"/>
  <c r="F7" i="1"/>
  <c r="H7" i="1"/>
  <c r="L7" i="1"/>
  <c r="H8" i="1"/>
  <c r="L8" i="1"/>
  <c r="F9" i="1"/>
  <c r="H9" i="1"/>
  <c r="L9" i="1"/>
  <c r="F10" i="1"/>
  <c r="H10" i="1"/>
  <c r="L10" i="1"/>
  <c r="F11" i="1"/>
  <c r="H11" i="1"/>
  <c r="L11" i="1"/>
  <c r="F12" i="1"/>
  <c r="H12" i="1"/>
  <c r="L12" i="1"/>
  <c r="F13" i="1"/>
  <c r="H13" i="1"/>
  <c r="L13" i="1"/>
  <c r="F14" i="1"/>
  <c r="H14" i="1"/>
  <c r="L14" i="1"/>
  <c r="F15" i="1"/>
  <c r="H15" i="1"/>
  <c r="L15" i="1"/>
  <c r="F16" i="1"/>
  <c r="H16" i="1"/>
  <c r="L16" i="1"/>
  <c r="F17" i="1"/>
  <c r="H17" i="1"/>
  <c r="L17" i="1"/>
  <c r="F18" i="1"/>
  <c r="H18" i="1"/>
  <c r="L18" i="1"/>
  <c r="F19" i="1"/>
  <c r="H19" i="1"/>
  <c r="L19" i="1"/>
  <c r="F20" i="1"/>
  <c r="H20" i="1"/>
  <c r="L20" i="1"/>
  <c r="F21" i="1"/>
  <c r="H21" i="1"/>
  <c r="L21" i="1"/>
  <c r="F22" i="1"/>
  <c r="H22" i="1"/>
  <c r="L22" i="1"/>
  <c r="F23" i="1"/>
  <c r="H23" i="1"/>
  <c r="L23" i="1"/>
  <c r="F24" i="1"/>
  <c r="H24" i="1"/>
  <c r="L24" i="1"/>
  <c r="F25" i="1"/>
  <c r="H25" i="1"/>
  <c r="L25" i="1"/>
  <c r="F26" i="1"/>
  <c r="H26" i="1"/>
  <c r="L26" i="1"/>
  <c r="F27" i="1"/>
  <c r="H27" i="1"/>
  <c r="L27" i="1"/>
  <c r="F28" i="1"/>
  <c r="H28" i="1"/>
  <c r="L28" i="1"/>
  <c r="F30" i="1"/>
  <c r="H30" i="1"/>
  <c r="L30" i="1"/>
  <c r="F31" i="1"/>
  <c r="H31" i="1"/>
  <c r="L31" i="1"/>
  <c r="H2" i="1" l="1"/>
  <c r="L2" i="1"/>
  <c r="F2" i="1"/>
</calcChain>
</file>

<file path=xl/sharedStrings.xml><?xml version="1.0" encoding="utf-8"?>
<sst xmlns="http://schemas.openxmlformats.org/spreadsheetml/2006/main" count="42" uniqueCount="14">
  <si>
    <t>risetime_dx</t>
  </si>
  <si>
    <t>risetime_ms_dx</t>
  </si>
  <si>
    <t>Duration_Ax</t>
  </si>
  <si>
    <t>Duration_Bx</t>
  </si>
  <si>
    <t>Duration_dx</t>
  </si>
  <si>
    <t>Duration_ms_dx</t>
  </si>
  <si>
    <t>5003</t>
  </si>
  <si>
    <t>5004</t>
  </si>
  <si>
    <t>animal</t>
  </si>
  <si>
    <t>event at timpeoint</t>
  </si>
  <si>
    <t>Amplitude_Ay</t>
  </si>
  <si>
    <t>Amplitude_By</t>
  </si>
  <si>
    <t>Amplitude_dy</t>
  </si>
  <si>
    <t>Amplitude_percent_dy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</si>
</sst>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1" fontId="1" fillId="0" borderId="4" xfId="0" applyNumberFormat="1" applyFont="1" applyBorder="1" applyAlignment="1">
      <alignment horizontal="center"/>
    </xf>
    <xf numFmtId="0" fontId="0" fillId="0" borderId="0" xfId="0" applyFill="1"/>
    <xf numFmtId="1" fontId="0" fillId="0" borderId="0" xfId="0" applyNumberFormat="1"/>
    <xf numFmtId="2" fontId="0" fillId="0" borderId="0" xfId="0" applyNumberFormat="1"/>
    <xf numFmtId="0" fontId="1" fillId="0" borderId="5" xfId="0" applyFont="1" applyBorder="1" applyAlignment="1">
      <alignment horizontal="center"/>
    </xf>
    <xf numFmtId="2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32"/>
  <sheetViews>
    <sheetView tabSelected="1" zoomScaleNormal="100" workbookViewId="0">
      <selection activeCell="E37" sqref="E37"/>
    </sheetView>
  </sheetViews>
  <sheetFormatPr baseColWidth="10" defaultColWidth="9.140625" defaultRowHeight="15" x14ac:dyDescent="0.25"/>
  <cols>
    <col min="1" max="1" width="11.42578125" customWidth="1"/>
    <col min="2" max="2" width="17.5703125" customWidth="1"/>
    <col min="3" max="3" width="16" customWidth="1"/>
    <col min="4" max="4" width="15.42578125" customWidth="1"/>
    <col min="5" max="5" width="14.5703125" customWidth="1"/>
    <col min="6" max="6" width="23" style="8" customWidth="1"/>
    <col min="7" max="7" width="11.85546875" customWidth="1"/>
    <col min="8" max="8" width="15.7109375" style="7" customWidth="1"/>
    <col min="9" max="9" width="16.28515625" customWidth="1"/>
    <col min="10" max="10" width="14.5703125" customWidth="1"/>
    <col min="11" max="11" width="14" customWidth="1"/>
    <col min="12" max="12" width="17.85546875" style="7" customWidth="1"/>
  </cols>
  <sheetData>
    <row r="1" spans="1:45" ht="15.75" thickBot="1" x14ac:dyDescent="0.3">
      <c r="A1" s="1" t="s">
        <v>8</v>
      </c>
      <c r="B1" s="9" t="s">
        <v>9</v>
      </c>
      <c r="C1" s="2" t="s">
        <v>10</v>
      </c>
      <c r="D1" s="1" t="s">
        <v>11</v>
      </c>
      <c r="E1" s="1" t="s">
        <v>12</v>
      </c>
      <c r="F1" s="4" t="s">
        <v>13</v>
      </c>
      <c r="G1" s="2" t="s">
        <v>0</v>
      </c>
      <c r="H1" s="3" t="s">
        <v>1</v>
      </c>
      <c r="I1" s="2" t="s">
        <v>2</v>
      </c>
      <c r="J1" s="1" t="s">
        <v>3</v>
      </c>
      <c r="K1" s="1" t="s">
        <v>4</v>
      </c>
      <c r="L1" s="5" t="s">
        <v>5</v>
      </c>
    </row>
    <row r="2" spans="1:45" ht="15.75" thickTop="1" x14ac:dyDescent="0.25">
      <c r="A2" t="s">
        <v>6</v>
      </c>
      <c r="B2">
        <v>60</v>
      </c>
      <c r="C2">
        <v>6.2361999999999999E-3</v>
      </c>
      <c r="D2">
        <v>2.2825000000000002E-2</v>
      </c>
      <c r="E2">
        <v>1.6589E-2</v>
      </c>
      <c r="F2">
        <f t="shared" ref="F2:F31" si="0">E2*100</f>
        <v>1.6589</v>
      </c>
      <c r="G2">
        <v>0.222</v>
      </c>
      <c r="H2">
        <f t="shared" ref="H2:H31" si="1">G2*1000</f>
        <v>222</v>
      </c>
      <c r="I2">
        <v>61.7333</v>
      </c>
      <c r="J2">
        <v>59.101999999999997</v>
      </c>
      <c r="K2">
        <v>2.6315</v>
      </c>
      <c r="L2">
        <f>K2*1000</f>
        <v>2631.5</v>
      </c>
    </row>
    <row r="3" spans="1:45" x14ac:dyDescent="0.25">
      <c r="A3" t="s">
        <v>6</v>
      </c>
      <c r="B3">
        <v>100</v>
      </c>
      <c r="C3">
        <v>6.4252000000000005E-4</v>
      </c>
      <c r="D3">
        <v>1.4243E-2</v>
      </c>
      <c r="E3">
        <v>1.3601E-2</v>
      </c>
      <c r="F3">
        <f t="shared" si="0"/>
        <v>1.3601000000000001</v>
      </c>
      <c r="G3">
        <v>0.19550000000000001</v>
      </c>
      <c r="H3">
        <f t="shared" si="1"/>
        <v>195.5</v>
      </c>
      <c r="I3">
        <v>100.39</v>
      </c>
      <c r="J3">
        <v>97.953999999999994</v>
      </c>
      <c r="K3">
        <v>2.4344999999999999</v>
      </c>
      <c r="L3">
        <f>K3*1000</f>
        <v>2434.5</v>
      </c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</row>
    <row r="4" spans="1:45" x14ac:dyDescent="0.25">
      <c r="A4" t="s">
        <v>6</v>
      </c>
      <c r="B4">
        <v>210</v>
      </c>
      <c r="C4">
        <v>1.0073E-2</v>
      </c>
      <c r="D4">
        <v>1.1449E-4</v>
      </c>
      <c r="E4">
        <v>1.0187999999999999E-2</v>
      </c>
      <c r="F4">
        <f t="shared" si="0"/>
        <v>1.0187999999999999</v>
      </c>
      <c r="G4">
        <v>0.28000000000000003</v>
      </c>
      <c r="H4">
        <f t="shared" si="1"/>
        <v>280</v>
      </c>
      <c r="I4">
        <v>2010.29</v>
      </c>
      <c r="J4">
        <v>208.16</v>
      </c>
      <c r="K4">
        <v>2.1315</v>
      </c>
      <c r="L4">
        <f t="shared" ref="L4:L23" si="2">K4*1000</f>
        <v>2131.5</v>
      </c>
    </row>
    <row r="5" spans="1:45" x14ac:dyDescent="0.25">
      <c r="A5" t="s">
        <v>6</v>
      </c>
      <c r="B5">
        <v>211</v>
      </c>
      <c r="C5">
        <v>9.5332999999999998E-3</v>
      </c>
      <c r="D5">
        <v>3.4756000000000001E-3</v>
      </c>
      <c r="E5">
        <v>1.3009E-2</v>
      </c>
      <c r="F5">
        <f t="shared" si="0"/>
        <v>1.3008999999999999</v>
      </c>
      <c r="G5">
        <v>0.06</v>
      </c>
      <c r="H5">
        <f t="shared" si="1"/>
        <v>60</v>
      </c>
      <c r="I5">
        <v>266.75</v>
      </c>
      <c r="J5">
        <v>264.58999999999997</v>
      </c>
      <c r="K5">
        <v>2.1524999999999999</v>
      </c>
      <c r="L5">
        <f t="shared" si="2"/>
        <v>2152.5</v>
      </c>
    </row>
    <row r="6" spans="1:45" x14ac:dyDescent="0.25">
      <c r="A6" t="s">
        <v>6</v>
      </c>
      <c r="B6">
        <v>280</v>
      </c>
      <c r="C6">
        <v>2.4857E-3</v>
      </c>
      <c r="D6">
        <v>2.1892999999999999E-2</v>
      </c>
      <c r="E6">
        <v>1.9408000000000002E-2</v>
      </c>
      <c r="F6">
        <f t="shared" si="0"/>
        <v>1.9408000000000001</v>
      </c>
      <c r="G6">
        <v>0.4325</v>
      </c>
      <c r="H6">
        <f t="shared" si="1"/>
        <v>432.5</v>
      </c>
      <c r="I6">
        <v>247.99</v>
      </c>
      <c r="J6">
        <v>250.69</v>
      </c>
      <c r="K6">
        <v>2.7029999999999998</v>
      </c>
      <c r="L6">
        <f t="shared" si="2"/>
        <v>2703</v>
      </c>
    </row>
    <row r="7" spans="1:45" x14ac:dyDescent="0.25">
      <c r="A7" t="s">
        <v>6</v>
      </c>
      <c r="B7">
        <v>250</v>
      </c>
      <c r="C7">
        <v>3.3338E-2</v>
      </c>
      <c r="D7">
        <v>5.4146E-2</v>
      </c>
      <c r="E7">
        <v>2.0808E-2</v>
      </c>
      <c r="F7">
        <f t="shared" si="0"/>
        <v>2.0808</v>
      </c>
      <c r="G7">
        <v>0.13200000000000001</v>
      </c>
      <c r="H7">
        <f t="shared" si="1"/>
        <v>132</v>
      </c>
      <c r="I7">
        <v>291.47000000000003</v>
      </c>
      <c r="J7">
        <v>289.88</v>
      </c>
      <c r="K7">
        <v>1.593</v>
      </c>
      <c r="L7">
        <f t="shared" si="2"/>
        <v>1593</v>
      </c>
    </row>
    <row r="8" spans="1:45" x14ac:dyDescent="0.25">
      <c r="A8" t="s">
        <v>6</v>
      </c>
      <c r="B8">
        <v>310</v>
      </c>
      <c r="C8">
        <v>1.372E-2</v>
      </c>
      <c r="D8">
        <v>3.1624000000000001E-3</v>
      </c>
      <c r="E8">
        <v>1.0557E-2</v>
      </c>
      <c r="F8">
        <f t="shared" si="0"/>
        <v>1.0557000000000001</v>
      </c>
      <c r="G8">
        <v>9.5500000000000002E-2</v>
      </c>
      <c r="H8">
        <f t="shared" si="1"/>
        <v>95.5</v>
      </c>
      <c r="I8">
        <v>309.18</v>
      </c>
      <c r="J8">
        <v>908.16</v>
      </c>
      <c r="K8">
        <v>1.0175000000000001</v>
      </c>
      <c r="L8">
        <f t="shared" si="2"/>
        <v>1017.5000000000001</v>
      </c>
    </row>
    <row r="9" spans="1:45" x14ac:dyDescent="0.25">
      <c r="A9" t="s">
        <v>6</v>
      </c>
      <c r="B9">
        <v>330</v>
      </c>
      <c r="C9">
        <v>1.4291E-2</v>
      </c>
      <c r="D9">
        <v>4.4672000000000002E-3</v>
      </c>
      <c r="E9">
        <v>1.0052999999999999E-2</v>
      </c>
      <c r="F9">
        <f t="shared" si="0"/>
        <v>1.0052999999999999</v>
      </c>
      <c r="G9">
        <v>0.115</v>
      </c>
      <c r="H9">
        <f t="shared" si="1"/>
        <v>115</v>
      </c>
      <c r="I9">
        <v>332.72</v>
      </c>
      <c r="J9">
        <v>331.75</v>
      </c>
      <c r="K9">
        <v>0.97599999999999998</v>
      </c>
      <c r="L9">
        <f t="shared" si="2"/>
        <v>976</v>
      </c>
    </row>
    <row r="10" spans="1:45" x14ac:dyDescent="0.25">
      <c r="A10" t="s">
        <v>6</v>
      </c>
      <c r="B10">
        <v>1080</v>
      </c>
      <c r="C10">
        <v>0.20535999999999999</v>
      </c>
      <c r="D10">
        <v>0.20832000000000001</v>
      </c>
      <c r="E10">
        <v>1.3264E-2</v>
      </c>
      <c r="F10">
        <f t="shared" si="0"/>
        <v>1.3264</v>
      </c>
      <c r="G10">
        <v>0.13250000000000001</v>
      </c>
      <c r="H10">
        <f t="shared" si="1"/>
        <v>132.5</v>
      </c>
      <c r="I10">
        <v>1083.7</v>
      </c>
      <c r="J10">
        <v>1082.8</v>
      </c>
      <c r="K10">
        <v>0.96150000000000002</v>
      </c>
      <c r="L10">
        <f t="shared" si="2"/>
        <v>961.5</v>
      </c>
    </row>
    <row r="11" spans="1:45" x14ac:dyDescent="0.25">
      <c r="A11" t="s">
        <v>6</v>
      </c>
      <c r="B11">
        <v>1090</v>
      </c>
      <c r="C11">
        <v>0.20832000000000001</v>
      </c>
      <c r="D11">
        <v>0.20518</v>
      </c>
      <c r="E11">
        <v>1.3695000000000001E-2</v>
      </c>
      <c r="F11">
        <f t="shared" si="0"/>
        <v>1.3695000000000002</v>
      </c>
      <c r="G11">
        <v>0.1835</v>
      </c>
      <c r="H11">
        <f t="shared" si="1"/>
        <v>183.5</v>
      </c>
      <c r="I11">
        <v>1090.8</v>
      </c>
      <c r="J11">
        <v>1090</v>
      </c>
      <c r="K11">
        <v>0.84399999999999997</v>
      </c>
      <c r="L11">
        <f t="shared" si="2"/>
        <v>844</v>
      </c>
    </row>
    <row r="12" spans="1:45" x14ac:dyDescent="0.25">
      <c r="A12" t="s">
        <v>6</v>
      </c>
      <c r="B12">
        <v>1285</v>
      </c>
      <c r="C12">
        <v>4.8226999999999999E-2</v>
      </c>
      <c r="D12">
        <v>3.5666000000000003E-2</v>
      </c>
      <c r="E12">
        <v>2.4854000000000001E-2</v>
      </c>
      <c r="F12">
        <f t="shared" si="0"/>
        <v>2.4854000000000003</v>
      </c>
      <c r="G12">
        <v>5.7500000000000002E-2</v>
      </c>
      <c r="H12">
        <f t="shared" si="1"/>
        <v>57.5</v>
      </c>
      <c r="I12">
        <v>1288.2</v>
      </c>
      <c r="J12">
        <v>1287.0999999999999</v>
      </c>
      <c r="K12">
        <v>1.1034999999999999</v>
      </c>
      <c r="L12">
        <f t="shared" si="2"/>
        <v>1103.5</v>
      </c>
    </row>
    <row r="13" spans="1:45" x14ac:dyDescent="0.25">
      <c r="A13" t="s">
        <v>6</v>
      </c>
      <c r="B13">
        <v>1820</v>
      </c>
      <c r="C13">
        <v>5.2956999999999997E-2</v>
      </c>
      <c r="D13">
        <v>3.6466999999999999E-2</v>
      </c>
      <c r="E13">
        <v>1.6490000000000001E-2</v>
      </c>
      <c r="F13">
        <f t="shared" si="0"/>
        <v>1.649</v>
      </c>
      <c r="G13">
        <v>0.28100000000000003</v>
      </c>
      <c r="H13">
        <f t="shared" si="1"/>
        <v>281</v>
      </c>
      <c r="I13">
        <v>1824.3</v>
      </c>
      <c r="J13">
        <v>1823</v>
      </c>
      <c r="K13">
        <v>1.3105</v>
      </c>
      <c r="L13">
        <f t="shared" si="2"/>
        <v>1310.5</v>
      </c>
    </row>
    <row r="14" spans="1:45" x14ac:dyDescent="0.25">
      <c r="A14" t="s">
        <v>7</v>
      </c>
      <c r="B14">
        <v>1726</v>
      </c>
      <c r="C14">
        <v>5.7139000000000001E-3</v>
      </c>
      <c r="D14">
        <v>3.1083E-2</v>
      </c>
      <c r="E14">
        <v>2.5368999999999999E-2</v>
      </c>
      <c r="F14">
        <f t="shared" si="0"/>
        <v>2.5368999999999997</v>
      </c>
      <c r="G14">
        <v>7.4999999999999997E-2</v>
      </c>
      <c r="H14">
        <f t="shared" si="1"/>
        <v>75</v>
      </c>
      <c r="I14">
        <v>1725.9</v>
      </c>
      <c r="J14">
        <v>1726.8</v>
      </c>
      <c r="K14">
        <v>0.88349999999999995</v>
      </c>
      <c r="L14">
        <f t="shared" si="2"/>
        <v>883.5</v>
      </c>
    </row>
    <row r="15" spans="1:45" x14ac:dyDescent="0.25">
      <c r="A15" t="s">
        <v>7</v>
      </c>
      <c r="B15">
        <v>1790</v>
      </c>
      <c r="C15">
        <v>3.2265000000000002E-3</v>
      </c>
      <c r="D15">
        <v>4.6984999999999999E-2</v>
      </c>
      <c r="E15">
        <v>4.3758999999999999E-2</v>
      </c>
      <c r="F15">
        <f t="shared" si="0"/>
        <v>4.3758999999999997</v>
      </c>
      <c r="G15">
        <v>0.1</v>
      </c>
      <c r="H15">
        <f t="shared" si="1"/>
        <v>100</v>
      </c>
      <c r="I15">
        <v>1790.4</v>
      </c>
      <c r="J15">
        <v>1791.3</v>
      </c>
      <c r="K15">
        <v>0.96050000000000002</v>
      </c>
      <c r="L15">
        <f t="shared" si="2"/>
        <v>960.5</v>
      </c>
    </row>
    <row r="16" spans="1:45" x14ac:dyDescent="0.25">
      <c r="A16" t="s">
        <v>7</v>
      </c>
      <c r="B16">
        <v>1736</v>
      </c>
      <c r="C16">
        <v>1.1958E-2</v>
      </c>
      <c r="D16">
        <v>3.9801999999999997E-2</v>
      </c>
      <c r="E16">
        <v>2.7844000000000001E-2</v>
      </c>
      <c r="F16">
        <f t="shared" si="0"/>
        <v>2.7844000000000002</v>
      </c>
      <c r="G16">
        <v>9.9000000000000005E-2</v>
      </c>
      <c r="H16">
        <f t="shared" si="1"/>
        <v>99</v>
      </c>
      <c r="I16">
        <v>1735.9</v>
      </c>
      <c r="J16">
        <v>1736.9</v>
      </c>
      <c r="K16">
        <v>1.0680000000000001</v>
      </c>
      <c r="L16">
        <f t="shared" si="2"/>
        <v>1068</v>
      </c>
    </row>
    <row r="17" spans="1:12" x14ac:dyDescent="0.25">
      <c r="A17" t="s">
        <v>7</v>
      </c>
      <c r="B17">
        <v>687</v>
      </c>
      <c r="C17">
        <v>0.11079</v>
      </c>
      <c r="D17">
        <v>0.12307999999999999</v>
      </c>
      <c r="E17">
        <v>1.2281E-2</v>
      </c>
      <c r="F17">
        <f t="shared" si="0"/>
        <v>1.2281</v>
      </c>
      <c r="G17">
        <v>2.35E-2</v>
      </c>
      <c r="H17">
        <f t="shared" si="1"/>
        <v>23.5</v>
      </c>
      <c r="I17">
        <v>687.05</v>
      </c>
      <c r="J17">
        <v>688.41</v>
      </c>
      <c r="K17">
        <v>1.3565</v>
      </c>
      <c r="L17">
        <f t="shared" si="2"/>
        <v>1356.5</v>
      </c>
    </row>
    <row r="18" spans="1:12" x14ac:dyDescent="0.25">
      <c r="A18" t="s">
        <v>7</v>
      </c>
      <c r="B18">
        <v>1662</v>
      </c>
      <c r="C18">
        <v>9.3451999999999997E-3</v>
      </c>
      <c r="D18">
        <v>7.1174000000000001E-2</v>
      </c>
      <c r="E18">
        <v>6.1828000000000001E-2</v>
      </c>
      <c r="F18">
        <f t="shared" si="0"/>
        <v>6.1828000000000003</v>
      </c>
      <c r="G18">
        <v>0.1205</v>
      </c>
      <c r="H18">
        <f t="shared" si="1"/>
        <v>120.5</v>
      </c>
      <c r="I18">
        <v>1662.2</v>
      </c>
      <c r="J18">
        <v>1663.4</v>
      </c>
      <c r="K18">
        <v>1.1725000000000001</v>
      </c>
      <c r="L18">
        <f t="shared" si="2"/>
        <v>1172.5</v>
      </c>
    </row>
    <row r="19" spans="1:12" x14ac:dyDescent="0.25">
      <c r="A19" t="s">
        <v>7</v>
      </c>
      <c r="B19">
        <v>1810</v>
      </c>
      <c r="C19">
        <v>3.6962000000000002E-3</v>
      </c>
      <c r="D19">
        <v>5.7350999999999999E-2</v>
      </c>
      <c r="E19">
        <v>5.3655000000000001E-2</v>
      </c>
      <c r="F19">
        <f t="shared" si="0"/>
        <v>5.3654999999999999</v>
      </c>
      <c r="G19">
        <v>0.19800000000000001</v>
      </c>
      <c r="H19">
        <f t="shared" si="1"/>
        <v>198</v>
      </c>
      <c r="I19">
        <v>1810.7</v>
      </c>
      <c r="J19">
        <v>1811.9</v>
      </c>
      <c r="K19">
        <v>1.26</v>
      </c>
      <c r="L19">
        <f t="shared" si="2"/>
        <v>1260</v>
      </c>
    </row>
    <row r="20" spans="1:12" x14ac:dyDescent="0.25">
      <c r="A20" t="s">
        <v>7</v>
      </c>
      <c r="B20">
        <v>1086</v>
      </c>
      <c r="C20">
        <v>0.12477000000000001</v>
      </c>
      <c r="D20">
        <v>0.11092</v>
      </c>
      <c r="E20">
        <v>1.3849999999999999E-2</v>
      </c>
      <c r="F20">
        <f t="shared" si="0"/>
        <v>1.385</v>
      </c>
      <c r="G20">
        <v>0.13700000000000001</v>
      </c>
      <c r="H20">
        <f t="shared" si="1"/>
        <v>137</v>
      </c>
      <c r="I20">
        <v>1096.2</v>
      </c>
      <c r="J20">
        <v>1097.5999999999999</v>
      </c>
      <c r="K20">
        <v>1.3734999999999999</v>
      </c>
      <c r="L20">
        <f t="shared" si="2"/>
        <v>1373.5</v>
      </c>
    </row>
    <row r="21" spans="1:12" x14ac:dyDescent="0.25">
      <c r="A21" t="s">
        <v>7</v>
      </c>
      <c r="B21">
        <v>1738</v>
      </c>
      <c r="C21">
        <v>8.1843999999999997E-3</v>
      </c>
      <c r="D21">
        <v>4.4590999999999999E-2</v>
      </c>
      <c r="E21">
        <v>3.6407000000000002E-2</v>
      </c>
      <c r="F21">
        <f t="shared" si="0"/>
        <v>3.6407000000000003</v>
      </c>
      <c r="G21">
        <v>0.122</v>
      </c>
      <c r="H21">
        <f t="shared" si="1"/>
        <v>122</v>
      </c>
      <c r="I21">
        <v>1737.6</v>
      </c>
      <c r="J21">
        <v>1739</v>
      </c>
      <c r="K21">
        <v>1.3859999999999999</v>
      </c>
      <c r="L21">
        <f t="shared" si="2"/>
        <v>1386</v>
      </c>
    </row>
    <row r="22" spans="1:12" x14ac:dyDescent="0.25">
      <c r="A22" t="s">
        <v>7</v>
      </c>
      <c r="B22">
        <v>1720</v>
      </c>
      <c r="C22">
        <v>8.5187000000000006E-3</v>
      </c>
      <c r="D22">
        <v>5.6605999999999997E-2</v>
      </c>
      <c r="E22">
        <v>4.8086999999999998E-2</v>
      </c>
      <c r="F22">
        <f t="shared" si="0"/>
        <v>4.8087</v>
      </c>
      <c r="G22">
        <v>0.10249999999999999</v>
      </c>
      <c r="H22">
        <f t="shared" si="1"/>
        <v>102.5</v>
      </c>
      <c r="I22">
        <v>1720</v>
      </c>
      <c r="J22">
        <v>1721.3</v>
      </c>
      <c r="K22">
        <v>1.278</v>
      </c>
      <c r="L22">
        <f t="shared" si="2"/>
        <v>1278</v>
      </c>
    </row>
    <row r="23" spans="1:12" x14ac:dyDescent="0.25">
      <c r="A23" t="s">
        <v>7</v>
      </c>
      <c r="B23">
        <v>1788</v>
      </c>
      <c r="C23">
        <v>1.8068000000000001E-4</v>
      </c>
      <c r="D23">
        <v>4.0231999999999997E-2</v>
      </c>
      <c r="E23">
        <v>4.0412999999999998E-2</v>
      </c>
      <c r="F23">
        <f t="shared" si="0"/>
        <v>4.0412999999999997</v>
      </c>
      <c r="G23">
        <v>0.125</v>
      </c>
      <c r="H23">
        <f t="shared" si="1"/>
        <v>125</v>
      </c>
      <c r="I23">
        <v>1787.2</v>
      </c>
      <c r="J23">
        <v>1788.4</v>
      </c>
      <c r="K23">
        <v>1.222</v>
      </c>
      <c r="L23">
        <f t="shared" si="2"/>
        <v>1222</v>
      </c>
    </row>
    <row r="24" spans="1:12" x14ac:dyDescent="0.25">
      <c r="A24" t="s">
        <v>7</v>
      </c>
      <c r="B24">
        <v>1360</v>
      </c>
      <c r="C24">
        <v>0.11033</v>
      </c>
      <c r="D24">
        <v>0.12519</v>
      </c>
      <c r="E24">
        <v>1.4864E-2</v>
      </c>
      <c r="F24">
        <f t="shared" si="0"/>
        <v>1.4863999999999999</v>
      </c>
      <c r="G24">
        <v>0.20549999999999999</v>
      </c>
      <c r="H24">
        <f t="shared" si="1"/>
        <v>205.5</v>
      </c>
      <c r="I24">
        <v>1360.2</v>
      </c>
      <c r="J24">
        <v>1361.2</v>
      </c>
      <c r="K24">
        <v>0.92500000000000004</v>
      </c>
      <c r="L24">
        <f t="shared" ref="L24:L31" si="3">K24*1000</f>
        <v>925</v>
      </c>
    </row>
    <row r="25" spans="1:12" x14ac:dyDescent="0.25">
      <c r="A25" t="s">
        <v>7</v>
      </c>
      <c r="B25">
        <v>1412</v>
      </c>
      <c r="C25">
        <v>0.10944</v>
      </c>
      <c r="D25">
        <v>0.12331</v>
      </c>
      <c r="E25">
        <v>1.3867000000000001E-2</v>
      </c>
      <c r="F25">
        <f t="shared" si="0"/>
        <v>1.3867</v>
      </c>
      <c r="G25">
        <v>0.20649999999999999</v>
      </c>
      <c r="H25">
        <f t="shared" si="1"/>
        <v>206.5</v>
      </c>
      <c r="I25">
        <v>1412.7</v>
      </c>
      <c r="J25">
        <v>1411.8</v>
      </c>
      <c r="K25">
        <v>0.95099999999999996</v>
      </c>
      <c r="L25">
        <f t="shared" si="3"/>
        <v>951</v>
      </c>
    </row>
    <row r="26" spans="1:12" x14ac:dyDescent="0.25">
      <c r="A26" t="s">
        <v>7</v>
      </c>
      <c r="B26">
        <v>1624</v>
      </c>
      <c r="C26">
        <v>4.7229999999999998E-3</v>
      </c>
      <c r="D26">
        <v>4.6478999999999999E-2</v>
      </c>
      <c r="E26">
        <v>4.1756000000000001E-2</v>
      </c>
      <c r="F26">
        <f t="shared" si="0"/>
        <v>4.1756000000000002</v>
      </c>
      <c r="G26">
        <v>9.8000000000000004E-2</v>
      </c>
      <c r="H26">
        <f t="shared" si="1"/>
        <v>98</v>
      </c>
      <c r="I26">
        <v>1623.7</v>
      </c>
      <c r="J26">
        <v>1625</v>
      </c>
      <c r="K26">
        <v>1.2909999999999999</v>
      </c>
      <c r="L26">
        <f t="shared" si="3"/>
        <v>1291</v>
      </c>
    </row>
    <row r="27" spans="1:12" x14ac:dyDescent="0.25">
      <c r="A27" t="s">
        <v>7</v>
      </c>
      <c r="B27">
        <v>1628</v>
      </c>
      <c r="C27">
        <v>3.5266999999999998E-3</v>
      </c>
      <c r="D27">
        <v>4.6339999999999999E-2</v>
      </c>
      <c r="E27">
        <v>4.2812999999999997E-2</v>
      </c>
      <c r="F27">
        <f t="shared" si="0"/>
        <v>4.2812999999999999</v>
      </c>
      <c r="G27">
        <v>0.16200000000000001</v>
      </c>
      <c r="H27">
        <f t="shared" si="1"/>
        <v>162</v>
      </c>
      <c r="I27">
        <v>1627.3</v>
      </c>
      <c r="J27">
        <v>1628.4</v>
      </c>
      <c r="K27">
        <v>1.04</v>
      </c>
      <c r="L27">
        <f t="shared" si="3"/>
        <v>1040</v>
      </c>
    </row>
    <row r="28" spans="1:12" x14ac:dyDescent="0.25">
      <c r="A28" t="s">
        <v>7</v>
      </c>
      <c r="B28">
        <v>717</v>
      </c>
      <c r="C28">
        <v>0.11055</v>
      </c>
      <c r="D28">
        <v>0.12432</v>
      </c>
      <c r="E28">
        <v>1.3775000000000001E-2</v>
      </c>
      <c r="F28">
        <f t="shared" si="0"/>
        <v>1.3775000000000002</v>
      </c>
      <c r="G28">
        <v>0.219</v>
      </c>
      <c r="H28">
        <f t="shared" si="1"/>
        <v>219</v>
      </c>
      <c r="I28">
        <v>719.02</v>
      </c>
      <c r="J28">
        <v>717.57</v>
      </c>
      <c r="K28">
        <v>1.4495</v>
      </c>
      <c r="L28">
        <f t="shared" si="3"/>
        <v>1449.5</v>
      </c>
    </row>
    <row r="29" spans="1:12" x14ac:dyDescent="0.25">
      <c r="A29" t="s">
        <v>6</v>
      </c>
      <c r="B29">
        <v>110</v>
      </c>
      <c r="C29">
        <v>2.1819999999999999E-2</v>
      </c>
      <c r="D29">
        <v>1.7353E-4</v>
      </c>
      <c r="E29">
        <v>2.1651E-2</v>
      </c>
      <c r="F29">
        <f t="shared" si="0"/>
        <v>2.1650999999999998</v>
      </c>
      <c r="G29">
        <v>0.14799999999999999</v>
      </c>
      <c r="H29">
        <f t="shared" si="1"/>
        <v>148</v>
      </c>
      <c r="I29">
        <v>107.14</v>
      </c>
      <c r="J29">
        <v>110.11</v>
      </c>
      <c r="K29">
        <v>2.9695</v>
      </c>
      <c r="L29">
        <f t="shared" si="3"/>
        <v>2969.5</v>
      </c>
    </row>
    <row r="30" spans="1:12" x14ac:dyDescent="0.25">
      <c r="A30" t="s">
        <v>6</v>
      </c>
      <c r="B30">
        <v>1240</v>
      </c>
      <c r="C30">
        <v>1.9202E-2</v>
      </c>
      <c r="D30">
        <v>4.6643999999999998E-2</v>
      </c>
      <c r="E30">
        <v>2.7442999999999999E-2</v>
      </c>
      <c r="F30">
        <f t="shared" si="0"/>
        <v>2.7443</v>
      </c>
      <c r="G30">
        <v>0.55049999999999999</v>
      </c>
      <c r="H30">
        <f t="shared" si="1"/>
        <v>550.5</v>
      </c>
      <c r="I30">
        <v>1240.7</v>
      </c>
      <c r="J30">
        <v>1243.8</v>
      </c>
      <c r="K30">
        <v>3.1055000000000001</v>
      </c>
      <c r="L30">
        <f t="shared" si="3"/>
        <v>3105.5</v>
      </c>
    </row>
    <row r="31" spans="1:12" x14ac:dyDescent="0.25">
      <c r="A31" t="s">
        <v>6</v>
      </c>
      <c r="B31">
        <v>1480</v>
      </c>
      <c r="C31">
        <v>5.0895000000000003E-2</v>
      </c>
      <c r="D31">
        <v>3.4266999999999999E-2</v>
      </c>
      <c r="E31">
        <v>1.6628E-2</v>
      </c>
      <c r="F31">
        <f t="shared" si="0"/>
        <v>1.6628000000000001</v>
      </c>
      <c r="G31">
        <v>0.27850000000000003</v>
      </c>
      <c r="H31">
        <f t="shared" si="1"/>
        <v>278.5</v>
      </c>
      <c r="I31">
        <v>1482.7</v>
      </c>
      <c r="J31">
        <v>1481.2</v>
      </c>
      <c r="K31">
        <v>1.5385</v>
      </c>
      <c r="L31">
        <f t="shared" si="3"/>
        <v>1538.5</v>
      </c>
    </row>
    <row r="32" spans="1:12" x14ac:dyDescent="0.25">
      <c r="F32" s="10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Johannes Gutenberg-Universität Mainz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</dc:creator>
  <cp:lastModifiedBy>Albrecht</cp:lastModifiedBy>
  <dcterms:created xsi:type="dcterms:W3CDTF">2015-04-23T15:42:34Z</dcterms:created>
  <dcterms:modified xsi:type="dcterms:W3CDTF">2017-09-06T06:41:46Z</dcterms:modified>
</cp:coreProperties>
</file>