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3"/>
  </bookViews>
  <sheets>
    <sheet name="Fig 1 C " sheetId="1" r:id="rId1"/>
    <sheet name="Fig 1 D" sheetId="2" r:id="rId2"/>
    <sheet name="Fig1G" sheetId="3" r:id="rId3"/>
    <sheet name="Fig 1 H" sheetId="5" r:id="rId4"/>
    <sheet name="Fig 1J" sheetId="4" r:id="rId5"/>
  </sheets>
  <calcPr calcId="152511"/>
</workbook>
</file>

<file path=xl/calcChain.xml><?xml version="1.0" encoding="utf-8"?>
<calcChain xmlns="http://schemas.openxmlformats.org/spreadsheetml/2006/main">
  <c r="H7" i="5" l="1"/>
  <c r="G12" i="5"/>
  <c r="G7" i="5"/>
  <c r="K11" i="4" l="1"/>
  <c r="K12" i="4"/>
  <c r="K10" i="4"/>
  <c r="K9" i="4"/>
  <c r="K8" i="4"/>
  <c r="K7" i="4"/>
  <c r="H6" i="3" l="1"/>
  <c r="G11" i="3"/>
  <c r="G6" i="3"/>
</calcChain>
</file>

<file path=xl/sharedStrings.xml><?xml version="1.0" encoding="utf-8"?>
<sst xmlns="http://schemas.openxmlformats.org/spreadsheetml/2006/main" count="141" uniqueCount="43">
  <si>
    <t>WT</t>
    <phoneticPr fontId="2" type="noConversion"/>
  </si>
  <si>
    <r>
      <t>Sun5</t>
    </r>
    <r>
      <rPr>
        <vertAlign val="superscript"/>
        <sz val="11"/>
        <color theme="1"/>
        <rFont val="宋体"/>
        <family val="3"/>
        <charset val="134"/>
        <scheme val="minor"/>
      </rPr>
      <t>-/-</t>
    </r>
    <phoneticPr fontId="2" type="noConversion"/>
  </si>
  <si>
    <r>
      <t>Sun5</t>
    </r>
    <r>
      <rPr>
        <vertAlign val="superscript"/>
        <sz val="11"/>
        <color theme="1"/>
        <rFont val="宋体"/>
        <family val="3"/>
        <charset val="134"/>
        <scheme val="minor"/>
      </rPr>
      <t>+/-</t>
    </r>
    <phoneticPr fontId="2" type="noConversion"/>
  </si>
  <si>
    <t>mouse 1</t>
    <phoneticPr fontId="2" type="noConversion"/>
  </si>
  <si>
    <t>mouse 2</t>
  </si>
  <si>
    <t>mouse 3</t>
  </si>
  <si>
    <t>mouse 4</t>
  </si>
  <si>
    <t>mouse 5</t>
  </si>
  <si>
    <t>mouse 6</t>
  </si>
  <si>
    <t>Mean</t>
    <phoneticPr fontId="2" type="noConversion"/>
  </si>
  <si>
    <t>SEM</t>
    <phoneticPr fontId="2" type="noConversion"/>
  </si>
  <si>
    <r>
      <t xml:space="preserve">p value (VS sun5 </t>
    </r>
    <r>
      <rPr>
        <vertAlign val="superscript"/>
        <sz val="11"/>
        <color theme="1"/>
        <rFont val="宋体"/>
        <family val="3"/>
        <charset val="134"/>
        <scheme val="minor"/>
      </rPr>
      <t>-/-</t>
    </r>
    <r>
      <rPr>
        <sz val="11"/>
        <color theme="1"/>
        <rFont val="宋体"/>
        <family val="2"/>
        <scheme val="minor"/>
      </rPr>
      <t>)</t>
    </r>
    <phoneticPr fontId="2" type="noConversion"/>
  </si>
  <si>
    <t>NA</t>
    <phoneticPr fontId="2" type="noConversion"/>
  </si>
  <si>
    <r>
      <t xml:space="preserve">p value (VS sun5 </t>
    </r>
    <r>
      <rPr>
        <vertAlign val="superscript"/>
        <sz val="11"/>
        <color theme="1"/>
        <rFont val="宋体"/>
        <family val="3"/>
        <charset val="134"/>
        <scheme val="minor"/>
      </rPr>
      <t>+/-</t>
    </r>
    <r>
      <rPr>
        <sz val="11"/>
        <color theme="1"/>
        <rFont val="宋体"/>
        <family val="2"/>
        <scheme val="minor"/>
      </rPr>
      <t>)</t>
    </r>
    <phoneticPr fontId="2" type="noConversion"/>
  </si>
  <si>
    <r>
      <t xml:space="preserve">p value (VS sun5 </t>
    </r>
    <r>
      <rPr>
        <vertAlign val="superscript"/>
        <sz val="11"/>
        <color theme="1"/>
        <rFont val="宋体"/>
        <family val="3"/>
        <charset val="134"/>
        <scheme val="minor"/>
      </rPr>
      <t>+/-</t>
    </r>
    <r>
      <rPr>
        <sz val="11"/>
        <color theme="1"/>
        <rFont val="宋体"/>
        <family val="2"/>
        <scheme val="minor"/>
      </rPr>
      <t>)</t>
    </r>
    <phoneticPr fontId="2" type="noConversion"/>
  </si>
  <si>
    <t>Litter size</t>
    <phoneticPr fontId="2" type="noConversion"/>
  </si>
  <si>
    <t>sperm concentration</t>
    <phoneticPr fontId="2" type="noConversion"/>
  </si>
  <si>
    <t>NA</t>
    <phoneticPr fontId="2" type="noConversion"/>
  </si>
  <si>
    <t>Average means the average value of three counts  of the same mouse in the experiment.</t>
    <phoneticPr fontId="2" type="noConversion"/>
  </si>
  <si>
    <t>SEM</t>
    <phoneticPr fontId="2" type="noConversion"/>
  </si>
  <si>
    <t>p value (VS sun5 -/-)</t>
    <phoneticPr fontId="2" type="noConversion"/>
  </si>
  <si>
    <t>Sun5+/-</t>
    <phoneticPr fontId="2" type="noConversion"/>
  </si>
  <si>
    <t>Sun5-/-</t>
    <phoneticPr fontId="2" type="noConversion"/>
  </si>
  <si>
    <t>Head only (%)</t>
    <phoneticPr fontId="5" type="noConversion"/>
  </si>
  <si>
    <t>round headed (%)</t>
    <phoneticPr fontId="5" type="noConversion"/>
  </si>
  <si>
    <t>Intact sperm (%)</t>
    <phoneticPr fontId="5" type="noConversion"/>
  </si>
  <si>
    <t>NA</t>
    <phoneticPr fontId="2" type="noConversion"/>
  </si>
  <si>
    <t>Motile sperms</t>
    <phoneticPr fontId="2" type="noConversion"/>
  </si>
  <si>
    <t>mouse 1 (%)</t>
    <phoneticPr fontId="2" type="noConversion"/>
  </si>
  <si>
    <t>mouse 2 (%)</t>
    <phoneticPr fontId="2" type="noConversion"/>
  </si>
  <si>
    <t>mouse 3 (%)</t>
    <phoneticPr fontId="2" type="noConversion"/>
  </si>
  <si>
    <t>mouse 4 (%)</t>
    <phoneticPr fontId="2" type="noConversion"/>
  </si>
  <si>
    <t>mouse 5 (%)</t>
    <phoneticPr fontId="2" type="noConversion"/>
  </si>
  <si>
    <t>Pregnancy Rate</t>
    <phoneticPr fontId="2" type="noConversion"/>
  </si>
  <si>
    <t>Average means the average pregnancy rate of the same mouse during the fertility test.</t>
    <phoneticPr fontId="2" type="noConversion"/>
  </si>
  <si>
    <t>Average means the average litter size of the same mouse during the fertility test.</t>
    <phoneticPr fontId="2" type="noConversion"/>
  </si>
  <si>
    <t>Genotype</t>
    <phoneticPr fontId="2" type="noConversion"/>
  </si>
  <si>
    <t>Individual</t>
    <phoneticPr fontId="2" type="noConversion"/>
  </si>
  <si>
    <t>Measurement</t>
    <phoneticPr fontId="2" type="noConversion"/>
  </si>
  <si>
    <t>Spermatozoa components</t>
    <phoneticPr fontId="2" type="noConversion"/>
  </si>
  <si>
    <t>Replicates (n=5)</t>
    <phoneticPr fontId="2" type="noConversion"/>
  </si>
  <si>
    <t>Average</t>
    <phoneticPr fontId="2" type="noConversion"/>
  </si>
  <si>
    <t xml:space="preserve">Average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</si>
</sst>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vertAlign val="superscript"/>
      <sz val="11"/>
      <color theme="1"/>
      <name val="宋体"/>
      <family val="3"/>
      <charset val="134"/>
      <scheme val="minor"/>
    </font>
    <font>
      <b/>
      <sz val="11"/>
      <color theme="1"/>
      <name val="Times New Roman"/>
      <family val="1"/>
    </font>
    <font>
      <sz val="9"/>
      <name val="宋体"/>
      <family val="2"/>
      <charset val="134"/>
      <scheme val="minor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1.45"/>
      <color rgb="FF000000"/>
      <name val="Arial"/>
      <family val="2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7">
    <xf numFmtId="0" fontId="0" fillId="0" borderId="0" xfId="0"/>
    <xf numFmtId="11" fontId="0" fillId="0" borderId="0" xfId="0" applyNumberForma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Border="1"/>
    <xf numFmtId="0" fontId="4" fillId="0" borderId="0" xfId="0" applyFont="1"/>
    <xf numFmtId="0" fontId="6" fillId="0" borderId="0" xfId="0" applyFont="1"/>
    <xf numFmtId="0" fontId="0" fillId="0" borderId="0" xfId="0" applyAlignment="1">
      <alignment wrapText="1"/>
    </xf>
    <xf numFmtId="0" fontId="0" fillId="0" borderId="1" xfId="0" applyFill="1" applyBorder="1" applyAlignment="1">
      <alignment wrapText="1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0" fontId="0" fillId="0" borderId="1" xfId="0" applyBorder="1" applyAlignment="1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1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5"/>
  <sheetViews>
    <sheetView workbookViewId="0">
      <selection activeCell="K13" sqref="K13"/>
    </sheetView>
  </sheetViews>
  <sheetFormatPr defaultRowHeight="13.5"/>
  <cols>
    <col min="3" max="3" width="11.25" customWidth="1"/>
    <col min="7" max="7" width="21.375" customWidth="1"/>
    <col min="8" max="8" width="23.75" customWidth="1"/>
    <col min="9" max="9" width="9.5" bestFit="1" customWidth="1"/>
  </cols>
  <sheetData>
    <row r="3" spans="2:9" ht="17.25" customHeight="1">
      <c r="B3" s="18" t="s">
        <v>36</v>
      </c>
      <c r="C3" s="18" t="s">
        <v>37</v>
      </c>
      <c r="D3" s="23" t="s">
        <v>33</v>
      </c>
      <c r="E3" s="24"/>
      <c r="F3" s="24"/>
      <c r="G3" s="24"/>
      <c r="H3" s="25"/>
    </row>
    <row r="4" spans="2:9" ht="15.75">
      <c r="B4" s="18"/>
      <c r="C4" s="18"/>
      <c r="D4" s="2" t="s">
        <v>41</v>
      </c>
      <c r="E4" s="2" t="s">
        <v>9</v>
      </c>
      <c r="F4" s="2" t="s">
        <v>10</v>
      </c>
      <c r="G4" s="2" t="s">
        <v>11</v>
      </c>
      <c r="H4" s="2" t="s">
        <v>13</v>
      </c>
    </row>
    <row r="5" spans="2:9">
      <c r="B5" s="16" t="s">
        <v>0</v>
      </c>
      <c r="C5" s="2" t="s">
        <v>3</v>
      </c>
      <c r="D5" s="2">
        <v>85.714285714285708</v>
      </c>
      <c r="E5" s="16">
        <v>92.46</v>
      </c>
      <c r="F5" s="16">
        <v>3.39</v>
      </c>
      <c r="G5" s="22">
        <v>1.24049435552023E-6</v>
      </c>
      <c r="H5" s="19">
        <v>0.29549999999999998</v>
      </c>
    </row>
    <row r="6" spans="2:9">
      <c r="B6" s="16"/>
      <c r="C6" s="2" t="s">
        <v>4</v>
      </c>
      <c r="D6" s="2">
        <v>100</v>
      </c>
      <c r="E6" s="16"/>
      <c r="F6" s="16"/>
      <c r="G6" s="16"/>
      <c r="H6" s="20"/>
    </row>
    <row r="7" spans="2:9">
      <c r="B7" s="16"/>
      <c r="C7" s="2" t="s">
        <v>5</v>
      </c>
      <c r="D7" s="2">
        <v>100</v>
      </c>
      <c r="E7" s="16"/>
      <c r="F7" s="16"/>
      <c r="G7" s="16"/>
      <c r="H7" s="20"/>
    </row>
    <row r="8" spans="2:9">
      <c r="B8" s="16"/>
      <c r="C8" s="2" t="s">
        <v>6</v>
      </c>
      <c r="D8" s="2">
        <v>85.714285714285708</v>
      </c>
      <c r="E8" s="16"/>
      <c r="F8" s="16"/>
      <c r="G8" s="16"/>
      <c r="H8" s="20"/>
    </row>
    <row r="9" spans="2:9">
      <c r="B9" s="16"/>
      <c r="C9" s="2" t="s">
        <v>7</v>
      </c>
      <c r="D9" s="2">
        <v>100</v>
      </c>
      <c r="E9" s="16"/>
      <c r="F9" s="16"/>
      <c r="G9" s="16"/>
      <c r="H9" s="20"/>
      <c r="I9" s="1"/>
    </row>
    <row r="10" spans="2:9">
      <c r="B10" s="16"/>
      <c r="C10" s="2" t="s">
        <v>8</v>
      </c>
      <c r="D10" s="2">
        <v>83.333333333333343</v>
      </c>
      <c r="E10" s="16"/>
      <c r="F10" s="16"/>
      <c r="G10" s="16"/>
      <c r="H10" s="21"/>
    </row>
    <row r="11" spans="2:9">
      <c r="B11" s="16" t="s">
        <v>2</v>
      </c>
      <c r="C11" s="2" t="s">
        <v>3</v>
      </c>
      <c r="D11" s="2">
        <v>100</v>
      </c>
      <c r="E11" s="16">
        <v>88.33</v>
      </c>
      <c r="F11" s="16">
        <v>3.7269999999999999</v>
      </c>
      <c r="G11" s="22">
        <v>1.3572639557833301E-7</v>
      </c>
      <c r="H11" s="19" t="s">
        <v>12</v>
      </c>
      <c r="I11" s="1"/>
    </row>
    <row r="12" spans="2:9">
      <c r="B12" s="16"/>
      <c r="C12" s="2" t="s">
        <v>4</v>
      </c>
      <c r="D12" s="2">
        <v>83.333333333333343</v>
      </c>
      <c r="E12" s="16"/>
      <c r="F12" s="16"/>
      <c r="G12" s="16"/>
      <c r="H12" s="20"/>
    </row>
    <row r="13" spans="2:9">
      <c r="B13" s="16"/>
      <c r="C13" s="2" t="s">
        <v>5</v>
      </c>
      <c r="D13" s="2">
        <v>100</v>
      </c>
      <c r="E13" s="16"/>
      <c r="F13" s="16"/>
      <c r="G13" s="16"/>
      <c r="H13" s="20"/>
    </row>
    <row r="14" spans="2:9">
      <c r="B14" s="16"/>
      <c r="C14" s="2" t="s">
        <v>6</v>
      </c>
      <c r="D14" s="2">
        <v>83.333333333333343</v>
      </c>
      <c r="E14" s="16"/>
      <c r="F14" s="16"/>
      <c r="G14" s="16"/>
      <c r="H14" s="20"/>
    </row>
    <row r="15" spans="2:9">
      <c r="B15" s="16"/>
      <c r="C15" s="2" t="s">
        <v>7</v>
      </c>
      <c r="D15" s="2">
        <v>80</v>
      </c>
      <c r="E15" s="16"/>
      <c r="F15" s="16"/>
      <c r="G15" s="16"/>
      <c r="H15" s="20"/>
    </row>
    <row r="16" spans="2:9">
      <c r="B16" s="16"/>
      <c r="C16" s="2" t="s">
        <v>8</v>
      </c>
      <c r="D16" s="2">
        <v>83.333333333333343</v>
      </c>
      <c r="E16" s="16"/>
      <c r="F16" s="16"/>
      <c r="G16" s="16"/>
      <c r="H16" s="21"/>
    </row>
    <row r="17" spans="2:8">
      <c r="B17" s="16" t="s">
        <v>1</v>
      </c>
      <c r="C17" s="2" t="s">
        <v>3</v>
      </c>
      <c r="D17" s="2">
        <v>0</v>
      </c>
      <c r="E17" s="16">
        <v>0</v>
      </c>
      <c r="F17" s="16">
        <v>0</v>
      </c>
      <c r="G17" s="16" t="s">
        <v>12</v>
      </c>
      <c r="H17" s="22">
        <v>1.3572639557833301E-7</v>
      </c>
    </row>
    <row r="18" spans="2:8">
      <c r="B18" s="16"/>
      <c r="C18" s="2" t="s">
        <v>4</v>
      </c>
      <c r="D18" s="2">
        <v>0</v>
      </c>
      <c r="E18" s="16"/>
      <c r="F18" s="16"/>
      <c r="G18" s="16"/>
      <c r="H18" s="16"/>
    </row>
    <row r="19" spans="2:8">
      <c r="B19" s="16"/>
      <c r="C19" s="2" t="s">
        <v>5</v>
      </c>
      <c r="D19" s="2">
        <v>0</v>
      </c>
      <c r="E19" s="16"/>
      <c r="F19" s="16"/>
      <c r="G19" s="16"/>
      <c r="H19" s="16"/>
    </row>
    <row r="20" spans="2:8">
      <c r="B20" s="16"/>
      <c r="C20" s="2" t="s">
        <v>6</v>
      </c>
      <c r="D20" s="2">
        <v>0</v>
      </c>
      <c r="E20" s="16"/>
      <c r="F20" s="16"/>
      <c r="G20" s="16"/>
      <c r="H20" s="16"/>
    </row>
    <row r="21" spans="2:8">
      <c r="B21" s="16"/>
      <c r="C21" s="2" t="s">
        <v>7</v>
      </c>
      <c r="D21" s="2">
        <v>0</v>
      </c>
      <c r="E21" s="16"/>
      <c r="F21" s="16"/>
      <c r="G21" s="16"/>
      <c r="H21" s="16"/>
    </row>
    <row r="22" spans="2:8">
      <c r="B22" s="16"/>
      <c r="C22" s="2" t="s">
        <v>8</v>
      </c>
      <c r="D22" s="2">
        <v>0</v>
      </c>
      <c r="E22" s="16"/>
      <c r="F22" s="16"/>
      <c r="G22" s="16"/>
      <c r="H22" s="16"/>
    </row>
    <row r="25" spans="2:8">
      <c r="B25" s="17" t="s">
        <v>34</v>
      </c>
      <c r="C25" s="17"/>
      <c r="D25" s="17"/>
      <c r="E25" s="17"/>
      <c r="F25" s="17"/>
      <c r="G25" s="17"/>
      <c r="H25" s="17"/>
    </row>
  </sheetData>
  <mergeCells count="19">
    <mergeCell ref="B3:B4"/>
    <mergeCell ref="C3:C4"/>
    <mergeCell ref="H5:H10"/>
    <mergeCell ref="H11:H16"/>
    <mergeCell ref="H17:H22"/>
    <mergeCell ref="D3:H3"/>
    <mergeCell ref="F5:F10"/>
    <mergeCell ref="F11:F16"/>
    <mergeCell ref="F17:F22"/>
    <mergeCell ref="G5:G10"/>
    <mergeCell ref="G11:G16"/>
    <mergeCell ref="G17:G22"/>
    <mergeCell ref="E5:E10"/>
    <mergeCell ref="E11:E16"/>
    <mergeCell ref="E17:E22"/>
    <mergeCell ref="B25:H25"/>
    <mergeCell ref="B5:B10"/>
    <mergeCell ref="B11:B16"/>
    <mergeCell ref="B17:B22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V26"/>
  <sheetViews>
    <sheetView workbookViewId="0">
      <selection activeCell="J15" sqref="J15"/>
    </sheetView>
  </sheetViews>
  <sheetFormatPr defaultRowHeight="13.5"/>
  <cols>
    <col min="3" max="3" width="12.125" customWidth="1"/>
    <col min="7" max="7" width="12.25" customWidth="1"/>
    <col min="8" max="8" width="13.5" customWidth="1"/>
    <col min="9" max="9" width="16.75" customWidth="1"/>
    <col min="11" max="11" width="9.5" bestFit="1" customWidth="1"/>
  </cols>
  <sheetData>
    <row r="4" spans="2:22" ht="22.5" customHeight="1">
      <c r="B4" s="18" t="s">
        <v>36</v>
      </c>
      <c r="C4" s="18" t="s">
        <v>37</v>
      </c>
      <c r="D4" s="23" t="s">
        <v>15</v>
      </c>
      <c r="E4" s="24"/>
      <c r="F4" s="24"/>
      <c r="G4" s="24"/>
      <c r="H4" s="25"/>
    </row>
    <row r="5" spans="2:22" ht="29.25" customHeight="1">
      <c r="B5" s="18"/>
      <c r="C5" s="18"/>
      <c r="D5" s="2" t="s">
        <v>42</v>
      </c>
      <c r="E5" s="2" t="s">
        <v>9</v>
      </c>
      <c r="F5" s="2" t="s">
        <v>10</v>
      </c>
      <c r="G5" s="3" t="s">
        <v>11</v>
      </c>
      <c r="H5" s="3" t="s">
        <v>14</v>
      </c>
    </row>
    <row r="6" spans="2:22">
      <c r="B6" s="16" t="s">
        <v>0</v>
      </c>
      <c r="C6" s="2" t="s">
        <v>3</v>
      </c>
      <c r="D6" s="2">
        <v>11</v>
      </c>
      <c r="E6" s="16">
        <v>10.65</v>
      </c>
      <c r="F6" s="16">
        <v>0.21629999999999999</v>
      </c>
      <c r="G6" s="22">
        <v>9.8541312744457393E-27</v>
      </c>
      <c r="H6" s="19">
        <v>0.39</v>
      </c>
    </row>
    <row r="7" spans="2:22">
      <c r="B7" s="16"/>
      <c r="C7" s="2" t="s">
        <v>4</v>
      </c>
      <c r="D7" s="2">
        <v>11</v>
      </c>
      <c r="E7" s="16"/>
      <c r="F7" s="16"/>
      <c r="G7" s="16"/>
      <c r="H7" s="20"/>
    </row>
    <row r="8" spans="2:22">
      <c r="B8" s="16"/>
      <c r="C8" s="2" t="s">
        <v>5</v>
      </c>
      <c r="D8" s="2">
        <v>10.8</v>
      </c>
      <c r="E8" s="16"/>
      <c r="F8" s="16"/>
      <c r="G8" s="16"/>
      <c r="H8" s="20"/>
    </row>
    <row r="9" spans="2:22">
      <c r="B9" s="16"/>
      <c r="C9" s="2" t="s">
        <v>6</v>
      </c>
      <c r="D9" s="2">
        <v>10.666666666666666</v>
      </c>
      <c r="E9" s="16"/>
      <c r="F9" s="16"/>
      <c r="G9" s="16"/>
      <c r="H9" s="20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2:22">
      <c r="B10" s="16"/>
      <c r="C10" s="2" t="s">
        <v>7</v>
      </c>
      <c r="D10" s="2">
        <v>10.833333333333334</v>
      </c>
      <c r="E10" s="16"/>
      <c r="F10" s="16"/>
      <c r="G10" s="16"/>
      <c r="H10" s="20"/>
    </row>
    <row r="11" spans="2:22">
      <c r="B11" s="16"/>
      <c r="C11" s="2" t="s">
        <v>8</v>
      </c>
      <c r="D11" s="2">
        <v>9.6</v>
      </c>
      <c r="E11" s="16"/>
      <c r="F11" s="16"/>
      <c r="G11" s="16"/>
      <c r="H11" s="21"/>
    </row>
    <row r="12" spans="2:22">
      <c r="B12" s="16" t="s">
        <v>2</v>
      </c>
      <c r="C12" s="2" t="s">
        <v>3</v>
      </c>
      <c r="D12" s="2">
        <v>9.7142857142857135</v>
      </c>
      <c r="E12" s="16">
        <v>10.27</v>
      </c>
      <c r="F12" s="16">
        <v>0.38019999999999998</v>
      </c>
      <c r="G12" s="22">
        <v>5.4759671094194599E-25</v>
      </c>
      <c r="H12" s="19" t="s">
        <v>12</v>
      </c>
    </row>
    <row r="13" spans="2:22">
      <c r="B13" s="16"/>
      <c r="C13" s="2" t="s">
        <v>4</v>
      </c>
      <c r="D13" s="2">
        <v>12</v>
      </c>
      <c r="E13" s="16"/>
      <c r="F13" s="16"/>
      <c r="G13" s="16"/>
      <c r="H13" s="20"/>
    </row>
    <row r="14" spans="2:22">
      <c r="B14" s="16"/>
      <c r="C14" s="2" t="s">
        <v>5</v>
      </c>
      <c r="D14" s="2">
        <v>10.199999999999999</v>
      </c>
      <c r="E14" s="16"/>
      <c r="F14" s="16"/>
      <c r="G14" s="16"/>
      <c r="H14" s="20"/>
    </row>
    <row r="15" spans="2:22">
      <c r="B15" s="16"/>
      <c r="C15" s="2" t="s">
        <v>6</v>
      </c>
      <c r="D15" s="2">
        <v>9.8000000000000007</v>
      </c>
      <c r="E15" s="16"/>
      <c r="F15" s="16"/>
      <c r="G15" s="16"/>
      <c r="H15" s="20"/>
      <c r="K15" s="1"/>
    </row>
    <row r="16" spans="2:22">
      <c r="B16" s="16"/>
      <c r="C16" s="2" t="s">
        <v>7</v>
      </c>
      <c r="D16" s="2">
        <v>10.5</v>
      </c>
      <c r="E16" s="16"/>
      <c r="F16" s="16"/>
      <c r="G16" s="16"/>
      <c r="H16" s="20"/>
    </row>
    <row r="17" spans="2:11">
      <c r="B17" s="16"/>
      <c r="C17" s="2" t="s">
        <v>8</v>
      </c>
      <c r="D17" s="2">
        <v>9.4</v>
      </c>
      <c r="E17" s="16"/>
      <c r="F17" s="16"/>
      <c r="G17" s="16"/>
      <c r="H17" s="21"/>
      <c r="K17" s="1"/>
    </row>
    <row r="18" spans="2:11">
      <c r="B18" s="16" t="s">
        <v>1</v>
      </c>
      <c r="C18" s="2" t="s">
        <v>3</v>
      </c>
      <c r="D18" s="2">
        <v>0</v>
      </c>
      <c r="E18" s="16">
        <v>0</v>
      </c>
      <c r="F18" s="16">
        <v>0</v>
      </c>
      <c r="G18" s="16" t="s">
        <v>12</v>
      </c>
      <c r="H18" s="22">
        <v>5.4759671094194599E-25</v>
      </c>
    </row>
    <row r="19" spans="2:11">
      <c r="B19" s="16"/>
      <c r="C19" s="2" t="s">
        <v>4</v>
      </c>
      <c r="D19" s="2">
        <v>0</v>
      </c>
      <c r="E19" s="16"/>
      <c r="F19" s="16"/>
      <c r="G19" s="16"/>
      <c r="H19" s="16"/>
    </row>
    <row r="20" spans="2:11">
      <c r="B20" s="16"/>
      <c r="C20" s="2" t="s">
        <v>5</v>
      </c>
      <c r="D20" s="2">
        <v>0</v>
      </c>
      <c r="E20" s="16"/>
      <c r="F20" s="16"/>
      <c r="G20" s="16"/>
      <c r="H20" s="16"/>
    </row>
    <row r="21" spans="2:11">
      <c r="B21" s="16"/>
      <c r="C21" s="2" t="s">
        <v>6</v>
      </c>
      <c r="D21" s="2">
        <v>0</v>
      </c>
      <c r="E21" s="16"/>
      <c r="F21" s="16"/>
      <c r="G21" s="16"/>
      <c r="H21" s="16"/>
    </row>
    <row r="22" spans="2:11">
      <c r="B22" s="16"/>
      <c r="C22" s="2" t="s">
        <v>7</v>
      </c>
      <c r="D22" s="2">
        <v>0</v>
      </c>
      <c r="E22" s="16"/>
      <c r="F22" s="16"/>
      <c r="G22" s="16"/>
      <c r="H22" s="16"/>
    </row>
    <row r="23" spans="2:11">
      <c r="B23" s="16"/>
      <c r="C23" s="2" t="s">
        <v>8</v>
      </c>
      <c r="D23" s="2">
        <v>0</v>
      </c>
      <c r="E23" s="16"/>
      <c r="F23" s="16"/>
      <c r="G23" s="16"/>
      <c r="H23" s="16"/>
    </row>
    <row r="26" spans="2:11">
      <c r="B26" s="17" t="s">
        <v>35</v>
      </c>
      <c r="C26" s="17"/>
      <c r="D26" s="17"/>
      <c r="E26" s="17"/>
      <c r="F26" s="17"/>
      <c r="G26" s="17"/>
      <c r="H26" s="17"/>
      <c r="I26" s="17"/>
    </row>
  </sheetData>
  <mergeCells count="19">
    <mergeCell ref="G6:G11"/>
    <mergeCell ref="B18:B23"/>
    <mergeCell ref="E18:E23"/>
    <mergeCell ref="F18:F23"/>
    <mergeCell ref="G18:G23"/>
    <mergeCell ref="H18:H23"/>
    <mergeCell ref="B26:I26"/>
    <mergeCell ref="D4:H4"/>
    <mergeCell ref="H6:H11"/>
    <mergeCell ref="B12:B17"/>
    <mergeCell ref="E12:E17"/>
    <mergeCell ref="F12:F17"/>
    <mergeCell ref="G12:G17"/>
    <mergeCell ref="H12:H17"/>
    <mergeCell ref="B4:B5"/>
    <mergeCell ref="C4:C5"/>
    <mergeCell ref="B6:B11"/>
    <mergeCell ref="E6:E11"/>
    <mergeCell ref="F6:F1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25"/>
  <sheetViews>
    <sheetView workbookViewId="0">
      <selection activeCell="K11" sqref="K11"/>
    </sheetView>
  </sheetViews>
  <sheetFormatPr defaultRowHeight="13.5"/>
  <cols>
    <col min="3" max="3" width="11.5" customWidth="1"/>
    <col min="7" max="7" width="9.5" bestFit="1" customWidth="1"/>
  </cols>
  <sheetData>
    <row r="3" spans="2:24" ht="14.25">
      <c r="D3" s="5"/>
    </row>
    <row r="4" spans="2:24">
      <c r="B4" s="18" t="s">
        <v>36</v>
      </c>
      <c r="C4" s="18" t="s">
        <v>37</v>
      </c>
      <c r="D4" s="23" t="s">
        <v>16</v>
      </c>
      <c r="E4" s="24"/>
      <c r="F4" s="24"/>
      <c r="G4" s="24"/>
      <c r="H4" s="25"/>
    </row>
    <row r="5" spans="2:24" ht="42.75">
      <c r="B5" s="18"/>
      <c r="C5" s="18"/>
      <c r="D5" s="2" t="s">
        <v>42</v>
      </c>
      <c r="E5" s="2" t="s">
        <v>9</v>
      </c>
      <c r="F5" s="2" t="s">
        <v>10</v>
      </c>
      <c r="G5" s="3" t="s">
        <v>11</v>
      </c>
      <c r="H5" s="3" t="s">
        <v>14</v>
      </c>
    </row>
    <row r="6" spans="2:24">
      <c r="B6" s="16" t="s">
        <v>0</v>
      </c>
      <c r="C6" s="2" t="s">
        <v>3</v>
      </c>
      <c r="D6" s="2">
        <v>37.44</v>
      </c>
      <c r="E6" s="16">
        <v>33.92</v>
      </c>
      <c r="F6" s="16">
        <v>1.71</v>
      </c>
      <c r="G6" s="22">
        <f>_xlfn.T.TEST(D6:D10,D16:D20,2,1)</f>
        <v>0.65223006538425132</v>
      </c>
      <c r="H6" s="19">
        <f>_xlfn.T.TEST(D6:D10,D11:D15,2,1)</f>
        <v>0.1675306892093566</v>
      </c>
    </row>
    <row r="7" spans="2:24">
      <c r="B7" s="16"/>
      <c r="C7" s="2" t="s">
        <v>4</v>
      </c>
      <c r="D7" s="2">
        <v>29.96</v>
      </c>
      <c r="E7" s="16"/>
      <c r="F7" s="16"/>
      <c r="G7" s="16"/>
      <c r="H7" s="20"/>
    </row>
    <row r="8" spans="2:24">
      <c r="B8" s="16"/>
      <c r="C8" s="2" t="s">
        <v>5</v>
      </c>
      <c r="D8" s="2">
        <v>38.04</v>
      </c>
      <c r="E8" s="16"/>
      <c r="F8" s="16"/>
      <c r="G8" s="16"/>
      <c r="H8" s="20"/>
    </row>
    <row r="9" spans="2:24">
      <c r="B9" s="16"/>
      <c r="C9" s="2" t="s">
        <v>6</v>
      </c>
      <c r="D9" s="2">
        <v>30.25</v>
      </c>
      <c r="E9" s="16"/>
      <c r="F9" s="16"/>
      <c r="G9" s="16"/>
      <c r="H9" s="20"/>
      <c r="V9">
        <v>32.04</v>
      </c>
      <c r="W9">
        <v>35.36</v>
      </c>
      <c r="X9">
        <v>33.450000000000003</v>
      </c>
    </row>
    <row r="10" spans="2:24">
      <c r="B10" s="16"/>
      <c r="C10" s="2" t="s">
        <v>7</v>
      </c>
      <c r="D10" s="2">
        <v>33.89</v>
      </c>
      <c r="E10" s="16"/>
      <c r="F10" s="16"/>
      <c r="G10" s="16"/>
      <c r="H10" s="20"/>
    </row>
    <row r="11" spans="2:24">
      <c r="B11" s="16" t="s">
        <v>2</v>
      </c>
      <c r="C11" s="2" t="s">
        <v>3</v>
      </c>
      <c r="D11" s="2">
        <v>33.56</v>
      </c>
      <c r="E11" s="16">
        <v>31.29</v>
      </c>
      <c r="F11" s="16">
        <v>0.93899999999999995</v>
      </c>
      <c r="G11" s="22">
        <f>_xlfn.T.TEST(D11:D15,D16:D20,2,1)</f>
        <v>0.40581866645939385</v>
      </c>
      <c r="H11" s="19" t="s">
        <v>17</v>
      </c>
    </row>
    <row r="12" spans="2:24">
      <c r="B12" s="16"/>
      <c r="C12" s="2" t="s">
        <v>4</v>
      </c>
      <c r="D12" s="2">
        <v>31.66</v>
      </c>
      <c r="E12" s="16"/>
      <c r="F12" s="16"/>
      <c r="G12" s="16"/>
      <c r="H12" s="20"/>
    </row>
    <row r="13" spans="2:24">
      <c r="B13" s="16"/>
      <c r="C13" s="2" t="s">
        <v>5</v>
      </c>
      <c r="D13" s="2">
        <v>30.31</v>
      </c>
      <c r="E13" s="16"/>
      <c r="F13" s="16"/>
      <c r="G13" s="16"/>
      <c r="H13" s="20"/>
    </row>
    <row r="14" spans="2:24">
      <c r="B14" s="16"/>
      <c r="C14" s="2" t="s">
        <v>6</v>
      </c>
      <c r="D14" s="2">
        <v>28.22</v>
      </c>
      <c r="E14" s="16"/>
      <c r="F14" s="16"/>
      <c r="G14" s="16"/>
      <c r="H14" s="20"/>
    </row>
    <row r="15" spans="2:24">
      <c r="B15" s="16"/>
      <c r="C15" s="2" t="s">
        <v>7</v>
      </c>
      <c r="D15" s="2">
        <v>32.69</v>
      </c>
      <c r="E15" s="16"/>
      <c r="F15" s="16"/>
      <c r="G15" s="16"/>
      <c r="H15" s="20"/>
    </row>
    <row r="16" spans="2:24">
      <c r="B16" s="16" t="s">
        <v>1</v>
      </c>
      <c r="C16" s="2" t="s">
        <v>3</v>
      </c>
      <c r="D16" s="2">
        <v>37.049999999999997</v>
      </c>
      <c r="E16" s="16">
        <v>33.03</v>
      </c>
      <c r="F16" s="16">
        <v>1.6719999999999999</v>
      </c>
      <c r="G16" s="16" t="s">
        <v>17</v>
      </c>
      <c r="H16" s="22">
        <v>0.40581866645939385</v>
      </c>
    </row>
    <row r="17" spans="2:12">
      <c r="B17" s="16"/>
      <c r="C17" s="2" t="s">
        <v>4</v>
      </c>
      <c r="D17" s="2">
        <v>27.27</v>
      </c>
      <c r="E17" s="16"/>
      <c r="F17" s="16"/>
      <c r="G17" s="16"/>
      <c r="H17" s="16"/>
    </row>
    <row r="18" spans="2:12">
      <c r="B18" s="16"/>
      <c r="C18" s="2" t="s">
        <v>5</v>
      </c>
      <c r="D18" s="2">
        <v>32.04</v>
      </c>
      <c r="E18" s="16"/>
      <c r="F18" s="16"/>
      <c r="G18" s="16"/>
      <c r="H18" s="16"/>
    </row>
    <row r="19" spans="2:12" ht="14.25">
      <c r="B19" s="16"/>
      <c r="C19" s="2" t="s">
        <v>6</v>
      </c>
      <c r="D19" s="2">
        <v>35.36</v>
      </c>
      <c r="E19" s="16"/>
      <c r="F19" s="16"/>
      <c r="G19" s="16"/>
      <c r="H19" s="16"/>
      <c r="J19" s="6"/>
      <c r="K19" s="6"/>
      <c r="L19" s="6"/>
    </row>
    <row r="20" spans="2:12" ht="14.25">
      <c r="B20" s="16"/>
      <c r="C20" s="2" t="s">
        <v>7</v>
      </c>
      <c r="D20" s="2">
        <v>33.450000000000003</v>
      </c>
      <c r="E20" s="16"/>
      <c r="F20" s="16"/>
      <c r="G20" s="16"/>
      <c r="H20" s="16"/>
      <c r="J20" s="6"/>
      <c r="K20" s="6"/>
      <c r="L20" s="6"/>
    </row>
    <row r="21" spans="2:12" ht="14.25">
      <c r="J21" s="6"/>
      <c r="K21" s="6"/>
      <c r="L21" s="6"/>
    </row>
    <row r="23" spans="2:12">
      <c r="B23" s="26" t="s">
        <v>18</v>
      </c>
      <c r="C23" s="26"/>
      <c r="D23" s="26"/>
      <c r="E23" s="26"/>
      <c r="F23" s="26"/>
      <c r="G23" s="26"/>
      <c r="H23" s="26"/>
      <c r="I23" s="26"/>
    </row>
    <row r="24" spans="2:12">
      <c r="B24" s="26"/>
      <c r="C24" s="26"/>
      <c r="D24" s="26"/>
      <c r="E24" s="26"/>
      <c r="F24" s="26"/>
      <c r="G24" s="26"/>
      <c r="H24" s="26"/>
      <c r="I24" s="26"/>
    </row>
    <row r="25" spans="2:12">
      <c r="H25" s="7"/>
    </row>
  </sheetData>
  <mergeCells count="19">
    <mergeCell ref="E16:E20"/>
    <mergeCell ref="F16:F20"/>
    <mergeCell ref="G16:G20"/>
    <mergeCell ref="H16:H20"/>
    <mergeCell ref="B11:B15"/>
    <mergeCell ref="E11:E15"/>
    <mergeCell ref="B23:I24"/>
    <mergeCell ref="B4:B5"/>
    <mergeCell ref="C4:C5"/>
    <mergeCell ref="D4:H4"/>
    <mergeCell ref="B6:B10"/>
    <mergeCell ref="E6:E10"/>
    <mergeCell ref="F6:F10"/>
    <mergeCell ref="G6:G10"/>
    <mergeCell ref="H6:H10"/>
    <mergeCell ref="F11:F15"/>
    <mergeCell ref="G11:G15"/>
    <mergeCell ref="H11:H15"/>
    <mergeCell ref="B16:B20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U26"/>
  <sheetViews>
    <sheetView tabSelected="1" topLeftCell="A6" workbookViewId="0">
      <selection activeCell="K13" sqref="K13"/>
    </sheetView>
  </sheetViews>
  <sheetFormatPr defaultRowHeight="13.5"/>
  <cols>
    <col min="3" max="3" width="13.375" customWidth="1"/>
    <col min="4" max="4" width="12.75" customWidth="1"/>
    <col min="7" max="7" width="9.5" bestFit="1" customWidth="1"/>
  </cols>
  <sheetData>
    <row r="5" spans="2:21">
      <c r="B5" s="18" t="s">
        <v>36</v>
      </c>
      <c r="C5" s="18" t="s">
        <v>37</v>
      </c>
      <c r="D5" s="23" t="s">
        <v>27</v>
      </c>
      <c r="E5" s="24"/>
      <c r="F5" s="24"/>
      <c r="G5" s="24"/>
      <c r="H5" s="25"/>
    </row>
    <row r="6" spans="2:21" ht="42.75">
      <c r="B6" s="18"/>
      <c r="C6" s="18"/>
      <c r="D6" s="2" t="s">
        <v>38</v>
      </c>
      <c r="E6" s="2" t="s">
        <v>9</v>
      </c>
      <c r="F6" s="2" t="s">
        <v>10</v>
      </c>
      <c r="G6" s="3" t="s">
        <v>11</v>
      </c>
      <c r="H6" s="3" t="s">
        <v>13</v>
      </c>
    </row>
    <row r="7" spans="2:21">
      <c r="B7" s="16" t="s">
        <v>0</v>
      </c>
      <c r="C7" s="2" t="s">
        <v>28</v>
      </c>
      <c r="D7" s="14">
        <v>90</v>
      </c>
      <c r="E7" s="16">
        <v>90.2</v>
      </c>
      <c r="F7" s="16">
        <v>0.6633</v>
      </c>
      <c r="G7" s="22">
        <f>_xlfn.T.TEST(D7:D11,D17:D21,2,1)</f>
        <v>1.3270740989108578E-4</v>
      </c>
      <c r="H7" s="19">
        <f>_xlfn.T.TEST(D7:D11,D12:D16,2,1)</f>
        <v>0.92459049964238882</v>
      </c>
    </row>
    <row r="8" spans="2:21">
      <c r="B8" s="16"/>
      <c r="C8" s="2" t="s">
        <v>29</v>
      </c>
      <c r="D8" s="14">
        <v>88</v>
      </c>
      <c r="E8" s="16"/>
      <c r="F8" s="16"/>
      <c r="G8" s="16"/>
      <c r="H8" s="20"/>
    </row>
    <row r="9" spans="2:21">
      <c r="B9" s="16"/>
      <c r="C9" s="2" t="s">
        <v>30</v>
      </c>
      <c r="D9" s="14">
        <v>90</v>
      </c>
      <c r="E9" s="16"/>
      <c r="F9" s="16"/>
      <c r="G9" s="16"/>
      <c r="H9" s="20"/>
      <c r="L9" s="15"/>
      <c r="M9" s="15"/>
      <c r="N9" s="15"/>
      <c r="O9" s="15"/>
      <c r="P9" s="15"/>
      <c r="Q9" s="15"/>
      <c r="R9" s="15"/>
      <c r="S9" s="15"/>
      <c r="T9" s="15"/>
      <c r="U9" s="15"/>
    </row>
    <row r="10" spans="2:21">
      <c r="B10" s="16"/>
      <c r="C10" s="2" t="s">
        <v>31</v>
      </c>
      <c r="D10" s="14">
        <v>91</v>
      </c>
      <c r="E10" s="16"/>
      <c r="F10" s="16"/>
      <c r="G10" s="16"/>
      <c r="H10" s="20"/>
    </row>
    <row r="11" spans="2:21">
      <c r="B11" s="16"/>
      <c r="C11" s="2" t="s">
        <v>32</v>
      </c>
      <c r="D11" s="14">
        <v>92</v>
      </c>
      <c r="E11" s="16"/>
      <c r="F11" s="16"/>
      <c r="G11" s="16"/>
      <c r="H11" s="20"/>
    </row>
    <row r="12" spans="2:21" ht="14.25">
      <c r="B12" s="16" t="s">
        <v>2</v>
      </c>
      <c r="C12" s="2" t="s">
        <v>28</v>
      </c>
      <c r="D12" s="14">
        <v>93</v>
      </c>
      <c r="E12" s="16">
        <v>90.4</v>
      </c>
      <c r="F12" s="16">
        <v>0.14299999999999999</v>
      </c>
      <c r="G12" s="22">
        <f>_xlfn.T.TEST(D12:D16,D17:D21,2,1)</f>
        <v>5.5245137859767342E-4</v>
      </c>
      <c r="H12" s="19" t="s">
        <v>12</v>
      </c>
      <c r="J12" s="6"/>
      <c r="K12" s="6"/>
      <c r="L12" s="6"/>
    </row>
    <row r="13" spans="2:21" ht="14.25">
      <c r="B13" s="16"/>
      <c r="C13" s="2" t="s">
        <v>29</v>
      </c>
      <c r="D13" s="14">
        <v>92</v>
      </c>
      <c r="E13" s="16"/>
      <c r="F13" s="16"/>
      <c r="G13" s="16"/>
      <c r="H13" s="20"/>
      <c r="J13" s="6"/>
      <c r="K13" s="6"/>
      <c r="L13" s="6"/>
    </row>
    <row r="14" spans="2:21" ht="14.25">
      <c r="B14" s="16"/>
      <c r="C14" s="2" t="s">
        <v>30</v>
      </c>
      <c r="D14" s="14">
        <v>92</v>
      </c>
      <c r="E14" s="16"/>
      <c r="F14" s="16"/>
      <c r="G14" s="16"/>
      <c r="H14" s="20"/>
      <c r="J14" s="6"/>
      <c r="K14" s="6"/>
      <c r="L14" s="6"/>
    </row>
    <row r="15" spans="2:21" ht="14.25">
      <c r="B15" s="16"/>
      <c r="C15" s="2" t="s">
        <v>31</v>
      </c>
      <c r="D15" s="14">
        <v>90</v>
      </c>
      <c r="E15" s="16"/>
      <c r="F15" s="16"/>
      <c r="G15" s="16"/>
      <c r="H15" s="20"/>
      <c r="J15" s="6"/>
      <c r="K15" s="6"/>
    </row>
    <row r="16" spans="2:21" ht="14.25">
      <c r="B16" s="16"/>
      <c r="C16" s="2" t="s">
        <v>32</v>
      </c>
      <c r="D16" s="14">
        <v>85</v>
      </c>
      <c r="E16" s="16"/>
      <c r="F16" s="16"/>
      <c r="G16" s="16"/>
      <c r="H16" s="20"/>
      <c r="J16" s="6"/>
      <c r="K16" s="6"/>
    </row>
    <row r="17" spans="2:18">
      <c r="B17" s="16" t="s">
        <v>1</v>
      </c>
      <c r="C17" s="2" t="s">
        <v>28</v>
      </c>
      <c r="D17" s="14">
        <v>60</v>
      </c>
      <c r="E17" s="16">
        <v>60.2</v>
      </c>
      <c r="F17" s="16">
        <v>1.9850000000000001</v>
      </c>
      <c r="G17" s="16" t="s">
        <v>12</v>
      </c>
      <c r="H17" s="22">
        <v>6.4340989764201828E-4</v>
      </c>
    </row>
    <row r="18" spans="2:18">
      <c r="B18" s="16"/>
      <c r="C18" s="2" t="s">
        <v>29</v>
      </c>
      <c r="D18" s="14">
        <v>63</v>
      </c>
      <c r="E18" s="16"/>
      <c r="F18" s="16"/>
      <c r="G18" s="16"/>
      <c r="H18" s="16"/>
    </row>
    <row r="19" spans="2:18">
      <c r="B19" s="16"/>
      <c r="C19" s="2" t="s">
        <v>30</v>
      </c>
      <c r="D19" s="14">
        <v>57</v>
      </c>
      <c r="E19" s="16"/>
      <c r="F19" s="16"/>
      <c r="G19" s="16"/>
      <c r="H19" s="16"/>
    </row>
    <row r="20" spans="2:18">
      <c r="B20" s="16"/>
      <c r="C20" s="2" t="s">
        <v>31</v>
      </c>
      <c r="D20" s="14">
        <v>55</v>
      </c>
      <c r="E20" s="16"/>
      <c r="F20" s="16"/>
      <c r="G20" s="16"/>
      <c r="H20" s="16"/>
    </row>
    <row r="21" spans="2:18">
      <c r="B21" s="16"/>
      <c r="C21" s="2" t="s">
        <v>32</v>
      </c>
      <c r="D21" s="14">
        <v>66</v>
      </c>
      <c r="E21" s="16"/>
      <c r="F21" s="16"/>
      <c r="G21" s="16"/>
      <c r="H21" s="16"/>
    </row>
    <row r="26" spans="2:18"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</row>
  </sheetData>
  <mergeCells count="18">
    <mergeCell ref="B5:B6"/>
    <mergeCell ref="C5:C6"/>
    <mergeCell ref="D5:H5"/>
    <mergeCell ref="B7:B11"/>
    <mergeCell ref="E7:E11"/>
    <mergeCell ref="F7:F11"/>
    <mergeCell ref="G7:G11"/>
    <mergeCell ref="H7:H11"/>
    <mergeCell ref="B17:B21"/>
    <mergeCell ref="E17:E21"/>
    <mergeCell ref="F17:F21"/>
    <mergeCell ref="G17:G21"/>
    <mergeCell ref="H17:H21"/>
    <mergeCell ref="B12:B16"/>
    <mergeCell ref="E12:E16"/>
    <mergeCell ref="F12:F16"/>
    <mergeCell ref="G12:G16"/>
    <mergeCell ref="H12:H16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O15"/>
  <sheetViews>
    <sheetView workbookViewId="0">
      <selection activeCell="N10" sqref="N10"/>
    </sheetView>
  </sheetViews>
  <sheetFormatPr defaultRowHeight="13.5"/>
  <cols>
    <col min="3" max="3" width="17" customWidth="1"/>
    <col min="11" max="11" width="12.25" customWidth="1"/>
  </cols>
  <sheetData>
    <row r="6" spans="2:15" ht="27">
      <c r="B6" s="2"/>
      <c r="C6" s="3" t="s">
        <v>39</v>
      </c>
      <c r="D6" s="18" t="s">
        <v>40</v>
      </c>
      <c r="E6" s="18"/>
      <c r="F6" s="18"/>
      <c r="G6" s="18"/>
      <c r="H6" s="18"/>
      <c r="I6" s="2" t="s">
        <v>9</v>
      </c>
      <c r="J6" s="2" t="s">
        <v>19</v>
      </c>
      <c r="K6" s="8" t="s">
        <v>20</v>
      </c>
    </row>
    <row r="7" spans="2:15" ht="14.25">
      <c r="B7" s="16" t="s">
        <v>0</v>
      </c>
      <c r="C7" s="9" t="s">
        <v>23</v>
      </c>
      <c r="D7" s="2">
        <v>0.5</v>
      </c>
      <c r="E7" s="2">
        <v>4.9000000000000004</v>
      </c>
      <c r="F7" s="2">
        <v>4.9000000000000004</v>
      </c>
      <c r="G7" s="2">
        <v>3.2</v>
      </c>
      <c r="H7" s="2">
        <v>5.4</v>
      </c>
      <c r="I7" s="10">
        <v>3.78</v>
      </c>
      <c r="J7" s="2">
        <v>0.90080000000000005</v>
      </c>
      <c r="K7" s="2">
        <f>_xlfn.T.TEST(D7:H7,D13:H13,2,1)</f>
        <v>0.32268090575266423</v>
      </c>
    </row>
    <row r="8" spans="2:15">
      <c r="B8" s="16"/>
      <c r="C8" s="11" t="s">
        <v>24</v>
      </c>
      <c r="D8" s="2">
        <v>2.2999999999999998</v>
      </c>
      <c r="E8" s="2">
        <v>5.3</v>
      </c>
      <c r="F8" s="2">
        <v>2.6</v>
      </c>
      <c r="G8" s="2">
        <v>7.6</v>
      </c>
      <c r="H8" s="2">
        <v>4.0999999999999996</v>
      </c>
      <c r="I8" s="12">
        <v>4.38</v>
      </c>
      <c r="J8" s="2">
        <v>0.96919999999999995</v>
      </c>
      <c r="K8" s="2">
        <f>_xlfn.T.TEST(D8:H8,D14:H14,2,1)</f>
        <v>5.825336490594828E-7</v>
      </c>
    </row>
    <row r="9" spans="2:15" ht="14.25">
      <c r="B9" s="16"/>
      <c r="C9" s="11" t="s">
        <v>25</v>
      </c>
      <c r="D9" s="2">
        <v>97.2</v>
      </c>
      <c r="E9" s="2">
        <v>89.8</v>
      </c>
      <c r="F9" s="2">
        <v>95.5</v>
      </c>
      <c r="G9" s="2">
        <v>89.2</v>
      </c>
      <c r="H9" s="2">
        <v>90.5</v>
      </c>
      <c r="I9" s="12">
        <v>92.44</v>
      </c>
      <c r="J9" s="2">
        <v>1.6319999999999999</v>
      </c>
      <c r="K9" s="2">
        <f>_xlfn.T.TEST(D9:H9,D15:H15,2,1)</f>
        <v>1.0122322546918139E-6</v>
      </c>
      <c r="M9" s="6"/>
      <c r="N9" s="6"/>
      <c r="O9" s="6"/>
    </row>
    <row r="10" spans="2:15" ht="14.25">
      <c r="B10" s="16" t="s">
        <v>21</v>
      </c>
      <c r="C10" s="9" t="s">
        <v>23</v>
      </c>
      <c r="D10" s="2">
        <v>5.4</v>
      </c>
      <c r="E10" s="2">
        <v>2.1</v>
      </c>
      <c r="F10" s="2">
        <v>4.5999999999999996</v>
      </c>
      <c r="G10" s="2">
        <v>3.3</v>
      </c>
      <c r="H10" s="2">
        <v>2.6</v>
      </c>
      <c r="I10" s="10">
        <v>3.6</v>
      </c>
      <c r="J10" s="2">
        <v>0.61560000000000004</v>
      </c>
      <c r="K10" s="2">
        <f>_xlfn.T.TEST(D10:H10,D13:H13,2,1)</f>
        <v>7.2844976020074031E-2</v>
      </c>
      <c r="M10" s="6"/>
      <c r="N10" s="6"/>
      <c r="O10" s="6"/>
    </row>
    <row r="11" spans="2:15" ht="14.25">
      <c r="B11" s="16"/>
      <c r="C11" s="11" t="s">
        <v>24</v>
      </c>
      <c r="D11" s="2">
        <v>10.1</v>
      </c>
      <c r="E11" s="2">
        <v>8.6999999999999993</v>
      </c>
      <c r="F11" s="2">
        <v>8.5</v>
      </c>
      <c r="G11" s="2">
        <v>9.3000000000000007</v>
      </c>
      <c r="H11" s="2">
        <v>6.2</v>
      </c>
      <c r="I11" s="12">
        <v>8.56</v>
      </c>
      <c r="J11" s="2">
        <v>6.5240000000000006E-2</v>
      </c>
      <c r="K11" s="2">
        <f t="shared" ref="K11:K12" si="0">_xlfn.T.TEST(D11:H11,D14:H14,2,1)</f>
        <v>2.725971061784767E-7</v>
      </c>
      <c r="M11" s="6"/>
      <c r="N11" s="6"/>
      <c r="O11" s="6"/>
    </row>
    <row r="12" spans="2:15" ht="14.25">
      <c r="B12" s="16"/>
      <c r="C12" s="11" t="s">
        <v>25</v>
      </c>
      <c r="D12" s="2">
        <v>84.5</v>
      </c>
      <c r="E12" s="2">
        <v>89.2</v>
      </c>
      <c r="F12" s="2">
        <v>86.9</v>
      </c>
      <c r="G12" s="2">
        <v>87.4</v>
      </c>
      <c r="H12" s="2">
        <v>91.2</v>
      </c>
      <c r="I12" s="12">
        <v>87.84</v>
      </c>
      <c r="J12" s="2">
        <v>1.1259999999999999</v>
      </c>
      <c r="K12" s="2">
        <f t="shared" si="0"/>
        <v>7.6297555498092629E-8</v>
      </c>
      <c r="M12" s="6"/>
      <c r="N12" s="6"/>
      <c r="O12" s="6"/>
    </row>
    <row r="13" spans="2:15" ht="14.25">
      <c r="B13" s="16" t="s">
        <v>22</v>
      </c>
      <c r="C13" s="9" t="s">
        <v>23</v>
      </c>
      <c r="D13" s="2">
        <v>5.9</v>
      </c>
      <c r="E13" s="2">
        <v>4.4000000000000004</v>
      </c>
      <c r="F13" s="2">
        <v>5.8</v>
      </c>
      <c r="G13" s="2">
        <v>7.9</v>
      </c>
      <c r="H13" s="2">
        <v>3.2</v>
      </c>
      <c r="I13" s="10">
        <v>5.44</v>
      </c>
      <c r="J13" s="2">
        <v>0.7903</v>
      </c>
      <c r="K13" s="2" t="s">
        <v>26</v>
      </c>
      <c r="M13" s="6"/>
      <c r="N13" s="6"/>
      <c r="O13" s="6"/>
    </row>
    <row r="14" spans="2:15" ht="14.25">
      <c r="B14" s="16"/>
      <c r="C14" s="11" t="s">
        <v>24</v>
      </c>
      <c r="D14" s="2">
        <v>94.1</v>
      </c>
      <c r="E14" s="2">
        <v>95.1</v>
      </c>
      <c r="F14" s="2">
        <v>93.9</v>
      </c>
      <c r="G14" s="2">
        <v>90.9</v>
      </c>
      <c r="H14" s="2">
        <v>95.3</v>
      </c>
      <c r="I14" s="12">
        <v>93.86</v>
      </c>
      <c r="J14" s="2">
        <v>0.78839999999999999</v>
      </c>
      <c r="K14" s="2" t="s">
        <v>26</v>
      </c>
      <c r="M14" s="6"/>
      <c r="N14" s="6"/>
      <c r="O14" s="6"/>
    </row>
    <row r="15" spans="2:15">
      <c r="B15" s="16"/>
      <c r="C15" s="11" t="s">
        <v>25</v>
      </c>
      <c r="D15" s="2">
        <v>0</v>
      </c>
      <c r="E15" s="2">
        <v>0.5</v>
      </c>
      <c r="F15" s="2">
        <v>0.3</v>
      </c>
      <c r="G15" s="2">
        <v>1.2</v>
      </c>
      <c r="H15" s="2">
        <v>1.5</v>
      </c>
      <c r="I15" s="12">
        <v>0.7</v>
      </c>
      <c r="J15" s="2">
        <v>0.28110000000000002</v>
      </c>
      <c r="K15" s="2" t="s">
        <v>26</v>
      </c>
    </row>
  </sheetData>
  <mergeCells count="4">
    <mergeCell ref="D6:H6"/>
    <mergeCell ref="B7:B9"/>
    <mergeCell ref="B10:B12"/>
    <mergeCell ref="B13:B15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Fig 1 C </vt:lpstr>
      <vt:lpstr>Fig 1 D</vt:lpstr>
      <vt:lpstr>Fig1G</vt:lpstr>
      <vt:lpstr>Fig 1 H</vt:lpstr>
      <vt:lpstr>Fig 1J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2017-08-16T10:20:35Z</dcterms:modified>
</cp:coreProperties>
</file>