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431"/>
  <workbookPr filterPrivacy="1"/>
  <bookViews>
    <workbookView xWindow="0" yWindow="0" windowWidth="22260" windowHeight="12648" xr2:uid="{00000000-000D-0000-FFFF-FFFF00000000}"/>
  </bookViews>
  <sheets>
    <sheet name="Sheet1" sheetId="1" r:id="rId1"/>
  </sheets>
  <externalReferences>
    <externalReference r:id="rId2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E6" i="1"/>
  <c r="D6" i="1"/>
  <c r="G5" i="1"/>
  <c r="F5" i="1"/>
  <c r="E5" i="1"/>
  <c r="D5" i="1"/>
  <c r="C5" i="1"/>
  <c r="B5" i="1"/>
  <c r="G4" i="1"/>
  <c r="F4" i="1"/>
  <c r="E4" i="1"/>
  <c r="D4" i="1"/>
  <c r="C4" i="1"/>
  <c r="B4" i="1"/>
  <c r="G3" i="1"/>
  <c r="G7" i="1" s="1"/>
  <c r="F3" i="1"/>
  <c r="F7" i="1" s="1"/>
  <c r="E3" i="1"/>
  <c r="E7" i="1" s="1"/>
  <c r="D3" i="1"/>
  <c r="D7" i="1" s="1"/>
  <c r="C3" i="1"/>
  <c r="C6" i="1" s="1"/>
  <c r="B3" i="1"/>
  <c r="B6" i="1" s="1"/>
  <c r="F6" i="1" l="1"/>
  <c r="G6" i="1"/>
  <c r="C7" i="1"/>
</calcChain>
</file>

<file path=xl/sharedStrings.xml><?xml version="1.0" encoding="utf-8"?>
<sst xmlns="http://schemas.openxmlformats.org/spreadsheetml/2006/main" count="12" uniqueCount="12">
  <si>
    <t>Control</t>
    <phoneticPr fontId="0" type="noConversion"/>
  </si>
  <si>
    <t>Case 1</t>
  </si>
  <si>
    <t>Case 2</t>
  </si>
  <si>
    <t>Case 3</t>
  </si>
  <si>
    <t>Mean</t>
  </si>
  <si>
    <t>S.E</t>
  </si>
  <si>
    <t xml:space="preserve">Relative binding (Abs 450 nm) for each group </t>
  </si>
  <si>
    <r>
      <t>SafDAA-</t>
    </r>
    <r>
      <rPr>
        <i/>
        <sz val="10"/>
        <rFont val="Arial"/>
        <family val="2"/>
      </rPr>
      <t>dsc</t>
    </r>
  </si>
  <si>
    <r>
      <t>SafDA-</t>
    </r>
    <r>
      <rPr>
        <i/>
        <sz val="10"/>
        <rFont val="Arial"/>
        <family val="2"/>
      </rPr>
      <t>dsc</t>
    </r>
  </si>
  <si>
    <r>
      <t>SafD-</t>
    </r>
    <r>
      <rPr>
        <i/>
        <sz val="10"/>
        <rFont val="Arial"/>
        <family val="2"/>
      </rPr>
      <t>dsc</t>
    </r>
  </si>
  <si>
    <r>
      <t>SafA-</t>
    </r>
    <r>
      <rPr>
        <i/>
        <sz val="10"/>
        <rFont val="Arial"/>
        <family val="2"/>
      </rPr>
      <t>dsc</t>
    </r>
  </si>
  <si>
    <r>
      <t>SafAA-</t>
    </r>
    <r>
      <rPr>
        <i/>
        <sz val="10"/>
        <rFont val="Arial"/>
        <family val="2"/>
      </rPr>
      <t>dsc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</si>
</sst>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name val="宋体"/>
      <charset val="134"/>
    </font>
    <font>
      <sz val="11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常规" xfId="0" builtinId="0"/>
    <cellStyle name="常规 39" xfId="1" xr:uid="{8BE78F0A-F635-47C3-8D87-2575D941E5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HJD%20DATA/Saf%20pili%20project/Saf%20pili%20function%20assays/Source%20data%20for%20eLife-20170527/Figure%204B-source%20d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3">
          <cell r="C3">
            <v>0.18659999999999999</v>
          </cell>
          <cell r="D3">
            <v>0.54590000000000005</v>
          </cell>
          <cell r="E3">
            <v>0.23130000000000001</v>
          </cell>
          <cell r="F3">
            <v>0.1736</v>
          </cell>
          <cell r="G3">
            <v>0.1736</v>
          </cell>
          <cell r="H3">
            <v>0.16550000000000001</v>
          </cell>
        </row>
        <row r="4">
          <cell r="C4">
            <v>0.1792</v>
          </cell>
          <cell r="D4">
            <v>0.55489999999999995</v>
          </cell>
          <cell r="E4">
            <v>0.26450000000000001</v>
          </cell>
          <cell r="F4">
            <v>0.1903</v>
          </cell>
          <cell r="G4">
            <v>0.18740000000000001</v>
          </cell>
          <cell r="H4">
            <v>0.19289999999999999</v>
          </cell>
        </row>
        <row r="5">
          <cell r="C5">
            <v>0.16830000000000001</v>
          </cell>
          <cell r="D5">
            <v>0.52049999999999996</v>
          </cell>
          <cell r="E5">
            <v>0.2409</v>
          </cell>
          <cell r="F5">
            <v>0.18740000000000001</v>
          </cell>
          <cell r="G5">
            <v>0.19040000000000001</v>
          </cell>
          <cell r="H5">
            <v>0.1825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>
      <selection activeCell="F11" sqref="F11"/>
    </sheetView>
  </sheetViews>
  <sheetFormatPr defaultRowHeight="14.4" x14ac:dyDescent="0.3"/>
  <cols>
    <col min="1" max="1" width="10.44140625" style="1" customWidth="1"/>
    <col min="2" max="2" width="13.5546875" style="1" customWidth="1"/>
    <col min="3" max="3" width="15.21875" style="1" customWidth="1"/>
    <col min="4" max="4" width="15.33203125" style="1" customWidth="1"/>
    <col min="5" max="5" width="13.5546875" style="1" customWidth="1"/>
    <col min="6" max="6" width="15.6640625" style="1" customWidth="1"/>
    <col min="7" max="7" width="15.33203125" style="1" customWidth="1"/>
    <col min="8" max="16384" width="8.88671875" style="1"/>
  </cols>
  <sheetData>
    <row r="1" spans="1:7" x14ac:dyDescent="0.3">
      <c r="B1" s="2" t="s">
        <v>6</v>
      </c>
      <c r="C1" s="2"/>
      <c r="D1" s="2"/>
      <c r="E1" s="2"/>
      <c r="F1" s="2"/>
      <c r="G1" s="2"/>
    </row>
    <row r="2" spans="1:7" x14ac:dyDescent="0.3">
      <c r="B2" s="3" t="s">
        <v>0</v>
      </c>
      <c r="C2" s="3" t="s">
        <v>7</v>
      </c>
      <c r="D2" s="3" t="s">
        <v>8</v>
      </c>
      <c r="E2" s="3" t="s">
        <v>9</v>
      </c>
      <c r="F2" s="3" t="s">
        <v>10</v>
      </c>
      <c r="G2" s="3" t="s">
        <v>11</v>
      </c>
    </row>
    <row r="3" spans="1:7" x14ac:dyDescent="0.3">
      <c r="A3" s="4" t="s">
        <v>1</v>
      </c>
      <c r="B3" s="3">
        <f>[1]Sheet1!C3-0.16</f>
        <v>2.6599999999999985E-2</v>
      </c>
      <c r="C3" s="3">
        <f>[1]Sheet1!D3-0.16</f>
        <v>0.38590000000000002</v>
      </c>
      <c r="D3" s="3">
        <f>[1]Sheet1!E3-0.16</f>
        <v>7.1300000000000002E-2</v>
      </c>
      <c r="E3" s="3">
        <f>[1]Sheet1!F3-0.16</f>
        <v>1.3600000000000001E-2</v>
      </c>
      <c r="F3" s="3">
        <f>[1]Sheet1!G3-0.16</f>
        <v>1.3600000000000001E-2</v>
      </c>
      <c r="G3" s="3">
        <f>[1]Sheet1!H3-0.16</f>
        <v>5.5000000000000049E-3</v>
      </c>
    </row>
    <row r="4" spans="1:7" x14ac:dyDescent="0.3">
      <c r="A4" s="4" t="s">
        <v>2</v>
      </c>
      <c r="B4" s="3">
        <f>[1]Sheet1!C4-0.16</f>
        <v>1.9199999999999995E-2</v>
      </c>
      <c r="C4" s="3">
        <f>[1]Sheet1!D4-0.16</f>
        <v>0.39489999999999992</v>
      </c>
      <c r="D4" s="3">
        <f>[1]Sheet1!E4-0.16</f>
        <v>0.10450000000000001</v>
      </c>
      <c r="E4" s="3">
        <f>[1]Sheet1!F4-0.16</f>
        <v>3.0299999999999994E-2</v>
      </c>
      <c r="F4" s="3">
        <f>[1]Sheet1!G4-0.16</f>
        <v>2.7400000000000008E-2</v>
      </c>
      <c r="G4" s="3">
        <f>[1]Sheet1!H4-0.16</f>
        <v>3.2899999999999985E-2</v>
      </c>
    </row>
    <row r="5" spans="1:7" x14ac:dyDescent="0.3">
      <c r="A5" s="4" t="s">
        <v>3</v>
      </c>
      <c r="B5" s="3">
        <f>[1]Sheet1!C5-0.16</f>
        <v>8.3000000000000018E-3</v>
      </c>
      <c r="C5" s="3">
        <f>[1]Sheet1!D5-0.16</f>
        <v>0.36049999999999993</v>
      </c>
      <c r="D5" s="3">
        <f>[1]Sheet1!E5-0.16</f>
        <v>8.09E-2</v>
      </c>
      <c r="E5" s="3">
        <f>[1]Sheet1!F5-0.16</f>
        <v>2.7400000000000008E-2</v>
      </c>
      <c r="F5" s="3">
        <f>[1]Sheet1!G5-0.16</f>
        <v>3.040000000000001E-2</v>
      </c>
      <c r="G5" s="3">
        <f>[1]Sheet1!H5-0.16</f>
        <v>2.2499999999999992E-2</v>
      </c>
    </row>
    <row r="6" spans="1:7" x14ac:dyDescent="0.3">
      <c r="A6" s="5" t="s">
        <v>4</v>
      </c>
      <c r="B6" s="6">
        <f t="shared" ref="B6:G6" si="0">AVERAGE(B3:B5)</f>
        <v>1.8033333333333328E-2</v>
      </c>
      <c r="C6" s="6">
        <f t="shared" si="0"/>
        <v>0.38043333333333323</v>
      </c>
      <c r="D6" s="6">
        <f t="shared" si="0"/>
        <v>8.556666666666668E-2</v>
      </c>
      <c r="E6" s="6">
        <f t="shared" si="0"/>
        <v>2.3766666666666669E-2</v>
      </c>
      <c r="F6" s="6">
        <f t="shared" si="0"/>
        <v>2.3800000000000005E-2</v>
      </c>
      <c r="G6" s="6">
        <f t="shared" si="0"/>
        <v>2.0299999999999995E-2</v>
      </c>
    </row>
    <row r="7" spans="1:7" x14ac:dyDescent="0.3">
      <c r="A7" s="5" t="s">
        <v>5</v>
      </c>
      <c r="B7" s="6">
        <f t="shared" ref="B7:G7" si="1">STDEVP(B3:B5)</f>
        <v>7.5163525433254831E-3</v>
      </c>
      <c r="C7" s="6">
        <f t="shared" si="1"/>
        <v>1.456601829220632E-2</v>
      </c>
      <c r="D7" s="6">
        <f t="shared" si="1"/>
        <v>1.3949751092960467E-2</v>
      </c>
      <c r="E7" s="6">
        <f t="shared" si="1"/>
        <v>7.2857547462306348E-3</v>
      </c>
      <c r="F7" s="6">
        <f t="shared" si="1"/>
        <v>7.315736463268746E-3</v>
      </c>
      <c r="G7" s="6">
        <f t="shared" si="1"/>
        <v>1.1293656036318198E-2</v>
      </c>
    </row>
  </sheetData>
  <mergeCells count="1">
    <mergeCell ref="B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2017-08-28T08:31:42Z</dcterms:modified>
</cp:coreProperties>
</file>