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David Forsberg\Documents\Projekt\Astrocytes and breathing\"/>
    </mc:Choice>
  </mc:AlternateContent>
  <bookViews>
    <workbookView xWindow="0" yWindow="0" windowWidth="28800" windowHeight="12300"/>
  </bookViews>
  <sheets>
    <sheet name="PGE2 Elisa" sheetId="1" r:id="rId1"/>
    <sheet name="4 5 Param" sheetId="2" r:id="rId2"/>
  </sheets>
  <definedNames>
    <definedName name="xdata1" localSheetId="1" hidden="1">0.001+(ROW(OFFSET('4 5 Param'!$B$1,0,0,1500,1))-1)*0.0002328219</definedName>
    <definedName name="ydata2" localSheetId="1" hidden="1">23.6067717700408+(1002.53102723115-23.6067717700408)/(1 + ('4 5 Param'!xdata1 / 0.0792479808836819) ^ 6.3135252956177)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7" i="1" l="1"/>
  <c r="W21" i="1"/>
  <c r="AJ21" i="1"/>
  <c r="AH19" i="1"/>
  <c r="P4" i="1"/>
  <c r="P5" i="1"/>
  <c r="P6" i="1"/>
  <c r="T30" i="1"/>
  <c r="AG30" i="1"/>
  <c r="T6" i="1"/>
  <c r="AG6" i="1"/>
  <c r="W5" i="1"/>
  <c r="AJ5" i="1"/>
  <c r="AB15" i="1"/>
  <c r="AO15" i="1"/>
  <c r="Z10" i="1"/>
  <c r="AM10" i="1"/>
  <c r="V4" i="1"/>
  <c r="AI4" i="1"/>
  <c r="X20" i="1"/>
  <c r="AK20" i="1"/>
  <c r="V24" i="1"/>
  <c r="AI24" i="1"/>
  <c r="Y29" i="1"/>
  <c r="AL29" i="1"/>
  <c r="W27" i="1"/>
  <c r="AJ27" i="1"/>
  <c r="T35" i="1"/>
  <c r="X24" i="1"/>
  <c r="AK24" i="1"/>
  <c r="AA21" i="1"/>
  <c r="AN21" i="1"/>
  <c r="X14" i="1"/>
  <c r="AK14" i="1"/>
  <c r="X4" i="1"/>
  <c r="X8" i="1"/>
  <c r="AK8" i="1"/>
  <c r="T8" i="1"/>
  <c r="AG8" i="1"/>
  <c r="AC30" i="1"/>
  <c r="AP30" i="1"/>
  <c r="U30" i="1"/>
  <c r="AH30" i="1"/>
  <c r="AC29" i="1"/>
  <c r="AP29" i="1"/>
  <c r="U29" i="1"/>
  <c r="AH29" i="1"/>
  <c r="AB24" i="1"/>
  <c r="AO24" i="1"/>
  <c r="AC19" i="1"/>
  <c r="AP19" i="1"/>
  <c r="X18" i="1"/>
  <c r="AK18" i="1"/>
  <c r="AD7" i="1"/>
  <c r="AQ7" i="1"/>
  <c r="AB8" i="1"/>
  <c r="AO8" i="1"/>
  <c r="AD31" i="1"/>
  <c r="AQ31" i="1"/>
  <c r="T29" i="1"/>
  <c r="AG29" i="1"/>
  <c r="Z27" i="1"/>
  <c r="AM27" i="1"/>
  <c r="U26" i="1"/>
  <c r="AH26" i="1"/>
  <c r="Y6" i="1"/>
  <c r="AL6" i="1"/>
  <c r="AA14" i="1"/>
  <c r="AN14" i="1"/>
  <c r="AC20" i="1"/>
  <c r="AP20" i="1"/>
  <c r="X9" i="1"/>
  <c r="AK9" i="1"/>
  <c r="AB7" i="1"/>
  <c r="AO7" i="1"/>
  <c r="V6" i="1"/>
  <c r="AI6" i="1"/>
  <c r="Y31" i="1"/>
  <c r="AL31" i="1"/>
  <c r="T9" i="1"/>
  <c r="U6" i="1"/>
  <c r="AH6" i="1"/>
  <c r="AD17" i="1"/>
  <c r="AQ17" i="1"/>
  <c r="Y21" i="1"/>
  <c r="AL21" i="1"/>
  <c r="T26" i="1"/>
  <c r="AG26" i="1"/>
  <c r="Y10" i="1"/>
  <c r="AL10" i="1"/>
  <c r="AC8" i="1"/>
  <c r="AP8" i="1"/>
  <c r="AC16" i="1"/>
  <c r="AP16" i="1"/>
  <c r="AC21" i="1"/>
  <c r="AP21" i="1"/>
  <c r="AB26" i="1"/>
  <c r="AO26" i="1"/>
  <c r="AA29" i="1"/>
  <c r="AN29" i="1"/>
  <c r="AC7" i="1"/>
  <c r="AP7" i="1"/>
  <c r="H39" i="1"/>
  <c r="Y5" i="1"/>
  <c r="AC14" i="1"/>
  <c r="AP14" i="1"/>
  <c r="W16" i="1"/>
  <c r="AJ16" i="1"/>
  <c r="AB17" i="1"/>
  <c r="AO17" i="1"/>
  <c r="V19" i="1"/>
  <c r="AI19" i="1"/>
  <c r="J39" i="1"/>
  <c r="W26" i="1"/>
  <c r="AJ26" i="1"/>
  <c r="AB27" i="1"/>
  <c r="AO27" i="1"/>
  <c r="Y28" i="1"/>
  <c r="AL28" i="1"/>
  <c r="V29" i="1"/>
  <c r="AI29" i="1"/>
  <c r="T7" i="1"/>
  <c r="AG7" i="1"/>
  <c r="AC9" i="1"/>
  <c r="AP9" i="1"/>
  <c r="AA6" i="1"/>
  <c r="W4" i="1"/>
  <c r="AJ4" i="1"/>
  <c r="AD15" i="1"/>
  <c r="AQ15" i="1"/>
  <c r="X17" i="1"/>
  <c r="AK17" i="1"/>
  <c r="U18" i="1"/>
  <c r="AH18" i="1"/>
  <c r="AC18" i="1"/>
  <c r="AP18" i="1"/>
  <c r="AA26" i="1"/>
  <c r="AN26" i="1"/>
  <c r="X27" i="1"/>
  <c r="AK27" i="1"/>
  <c r="U28" i="1"/>
  <c r="AH28" i="1"/>
  <c r="P41" i="1"/>
  <c r="V40" i="1"/>
  <c r="W14" i="1"/>
  <c r="AJ14" i="1"/>
  <c r="Y8" i="1"/>
  <c r="AL8" i="1"/>
  <c r="AD25" i="1"/>
  <c r="AQ25" i="1"/>
  <c r="W8" i="1"/>
  <c r="AJ8" i="1"/>
  <c r="U24" i="1"/>
  <c r="AH24" i="1"/>
  <c r="AA8" i="1"/>
  <c r="AN8" i="1"/>
  <c r="F42" i="1"/>
  <c r="T5" i="1"/>
  <c r="AG5" i="1"/>
  <c r="Z28" i="1"/>
  <c r="AM28" i="1"/>
  <c r="AA9" i="1"/>
  <c r="AN9" i="1"/>
  <c r="V7" i="1"/>
  <c r="AI7" i="1"/>
  <c r="P7" i="1"/>
  <c r="U15" i="1"/>
  <c r="AH15" i="1"/>
  <c r="AC6" i="1"/>
  <c r="AP6" i="1"/>
  <c r="Z18" i="1"/>
  <c r="AM18" i="1"/>
  <c r="AB21" i="1"/>
  <c r="AO21" i="1"/>
  <c r="U9" i="1"/>
  <c r="AH9" i="1"/>
  <c r="AD19" i="1"/>
  <c r="AQ19" i="1"/>
  <c r="U11" i="1"/>
  <c r="AH11" i="1"/>
  <c r="AA19" i="1"/>
  <c r="AN19" i="1"/>
  <c r="AC17" i="1"/>
  <c r="AP17" i="1"/>
  <c r="P39" i="1"/>
  <c r="V21" i="1"/>
  <c r="AI21" i="1"/>
  <c r="T14" i="1"/>
  <c r="AG14" i="1"/>
  <c r="AD27" i="1"/>
  <c r="AQ27" i="1"/>
  <c r="Y19" i="1"/>
  <c r="AL19" i="1"/>
  <c r="V14" i="1"/>
  <c r="AI14" i="1"/>
  <c r="AB5" i="1"/>
  <c r="AO5" i="1"/>
  <c r="V34" i="1"/>
  <c r="R34" i="1"/>
  <c r="N43" i="1"/>
  <c r="F36" i="1"/>
  <c r="R39" i="1"/>
  <c r="D36" i="1"/>
  <c r="V43" i="1"/>
  <c r="P35" i="1"/>
  <c r="AC28" i="1"/>
  <c r="AP28" i="1"/>
  <c r="Z19" i="1"/>
  <c r="AM19" i="1"/>
  <c r="N35" i="1"/>
  <c r="AC5" i="1"/>
  <c r="AP5" i="1"/>
  <c r="AD29" i="1"/>
  <c r="AQ29" i="1"/>
  <c r="X41" i="1"/>
  <c r="AA20" i="1"/>
  <c r="AN20" i="1"/>
  <c r="P34" i="1"/>
  <c r="AA4" i="1"/>
  <c r="AN4" i="1"/>
  <c r="T11" i="1"/>
  <c r="AG11" i="1"/>
  <c r="W7" i="1"/>
  <c r="AJ7" i="1"/>
  <c r="AD28" i="1"/>
  <c r="AQ28" i="1"/>
  <c r="W9" i="1"/>
  <c r="AJ9" i="1"/>
  <c r="D37" i="1"/>
  <c r="Z4" i="1"/>
  <c r="AM4" i="1"/>
  <c r="Z17" i="1"/>
  <c r="AM17" i="1"/>
  <c r="X25" i="1"/>
  <c r="AK25" i="1"/>
  <c r="AD11" i="1"/>
  <c r="AQ11" i="1"/>
  <c r="AD16" i="1"/>
  <c r="AQ16" i="1"/>
  <c r="P38" i="1"/>
  <c r="AA27" i="1"/>
  <c r="AN27" i="1"/>
  <c r="V41" i="1"/>
  <c r="X29" i="1"/>
  <c r="AK29" i="1"/>
  <c r="AD5" i="1"/>
  <c r="AQ5" i="1"/>
  <c r="AD20" i="1"/>
  <c r="AQ20" i="1"/>
  <c r="P42" i="1"/>
  <c r="AA31" i="1"/>
  <c r="AN31" i="1"/>
  <c r="V10" i="1"/>
  <c r="AI10" i="1"/>
  <c r="AD18" i="1"/>
  <c r="AQ18" i="1"/>
  <c r="P40" i="1"/>
  <c r="AD24" i="1"/>
  <c r="AQ24" i="1"/>
  <c r="AG9" i="1"/>
  <c r="Y9" i="1"/>
  <c r="AL9" i="1"/>
  <c r="T20" i="1"/>
  <c r="AG20" i="1"/>
  <c r="W29" i="1"/>
  <c r="AJ29" i="1"/>
  <c r="T37" i="1"/>
  <c r="Y16" i="1"/>
  <c r="AL16" i="1"/>
  <c r="AA25" i="1"/>
  <c r="AN25" i="1"/>
  <c r="V39" i="1"/>
  <c r="V28" i="1"/>
  <c r="AI28" i="1"/>
  <c r="R38" i="1"/>
  <c r="W11" i="1"/>
  <c r="AJ11" i="1"/>
  <c r="Y30" i="1"/>
  <c r="AL30" i="1"/>
  <c r="X6" i="1"/>
  <c r="AK6" i="1"/>
  <c r="W24" i="1"/>
  <c r="AJ24" i="1"/>
  <c r="R42" i="1"/>
  <c r="AB10" i="1"/>
  <c r="AO10" i="1"/>
  <c r="Z16" i="1"/>
  <c r="AM16" i="1"/>
  <c r="T28" i="1"/>
  <c r="AG28" i="1"/>
  <c r="U10" i="1"/>
  <c r="AH10" i="1"/>
  <c r="AC27" i="1"/>
  <c r="AP27" i="1"/>
  <c r="AA11" i="1"/>
  <c r="AN11" i="1"/>
  <c r="Z24" i="1"/>
  <c r="AM24" i="1"/>
  <c r="V25" i="1"/>
  <c r="AI25" i="1"/>
  <c r="V15" i="1"/>
  <c r="AI15" i="1"/>
  <c r="J35" i="1"/>
  <c r="Y11" i="1"/>
  <c r="AL11" i="1"/>
  <c r="F37" i="1"/>
  <c r="Z25" i="1"/>
  <c r="AM25" i="1"/>
  <c r="Z15" i="1"/>
  <c r="AM15" i="1"/>
  <c r="W10" i="1"/>
  <c r="AJ10" i="1"/>
  <c r="W18" i="1"/>
  <c r="AJ18" i="1"/>
  <c r="L36" i="1"/>
  <c r="Z21" i="1"/>
  <c r="AM21" i="1"/>
  <c r="N37" i="1"/>
  <c r="T15" i="1"/>
  <c r="AG15" i="1"/>
  <c r="W19" i="1"/>
  <c r="AJ19" i="1"/>
  <c r="W25" i="1"/>
  <c r="AJ25" i="1"/>
  <c r="R43" i="1"/>
  <c r="AB19" i="1"/>
  <c r="AO19" i="1"/>
  <c r="V31" i="1"/>
  <c r="AI31" i="1"/>
  <c r="Z5" i="1"/>
  <c r="AM5" i="1"/>
  <c r="T24" i="1"/>
  <c r="AG24" i="1"/>
  <c r="T25" i="1"/>
  <c r="AG25" i="1"/>
  <c r="V9" i="1"/>
  <c r="AI9" i="1"/>
  <c r="B39" i="1"/>
  <c r="T18" i="1"/>
  <c r="AG18" i="1"/>
  <c r="AB28" i="1"/>
  <c r="AO28" i="1"/>
  <c r="AB20" i="1"/>
  <c r="AO20" i="1"/>
  <c r="U20" i="1"/>
  <c r="AH20" i="1"/>
  <c r="AA18" i="1"/>
  <c r="AN18" i="1"/>
  <c r="Y17" i="1"/>
  <c r="AL17" i="1"/>
  <c r="B36" i="1"/>
  <c r="T16" i="1"/>
  <c r="AG16" i="1"/>
  <c r="X5" i="1"/>
  <c r="AK5" i="1"/>
  <c r="B43" i="1"/>
  <c r="T31" i="1"/>
  <c r="AG31" i="1"/>
  <c r="W20" i="1"/>
  <c r="AJ20" i="1"/>
  <c r="L38" i="1"/>
  <c r="U5" i="1"/>
  <c r="AH5" i="1"/>
  <c r="X31" i="1"/>
  <c r="AK31" i="1"/>
  <c r="X21" i="1"/>
  <c r="AK21" i="1"/>
  <c r="L39" i="1"/>
  <c r="U14" i="1"/>
  <c r="AH14" i="1"/>
  <c r="J34" i="1"/>
  <c r="AC11" i="1"/>
  <c r="AP11" i="1"/>
  <c r="U4" i="1"/>
  <c r="AH4" i="1"/>
  <c r="B34" i="1"/>
  <c r="AC31" i="1"/>
  <c r="AP31" i="1"/>
  <c r="X43" i="1"/>
  <c r="AA7" i="1"/>
  <c r="AD14" i="1"/>
  <c r="AQ14" i="1"/>
  <c r="P36" i="1"/>
  <c r="T19" i="1"/>
  <c r="AG19" i="1"/>
  <c r="AA24" i="1"/>
  <c r="AN24" i="1"/>
  <c r="V38" i="1"/>
  <c r="T4" i="1"/>
  <c r="AG4" i="1"/>
  <c r="Y15" i="1"/>
  <c r="AL15" i="1"/>
  <c r="V26" i="1"/>
  <c r="AI26" i="1"/>
  <c r="R36" i="1"/>
  <c r="AA28" i="1"/>
  <c r="AN28" i="1"/>
  <c r="Z7" i="1"/>
  <c r="AM7" i="1"/>
  <c r="V20" i="1"/>
  <c r="AI20" i="1"/>
  <c r="V30" i="1"/>
  <c r="AI30" i="1"/>
  <c r="R40" i="1"/>
  <c r="AD6" i="1"/>
  <c r="AQ6" i="1"/>
  <c r="AD4" i="1"/>
  <c r="AQ4" i="1"/>
  <c r="AB11" i="1"/>
  <c r="AO11" i="1"/>
  <c r="U19" i="1"/>
  <c r="AN17" i="1"/>
  <c r="N41" i="1"/>
  <c r="AL5" i="1"/>
  <c r="AK4" i="1"/>
  <c r="B42" i="1"/>
  <c r="AN7" i="1"/>
  <c r="F41" i="1"/>
  <c r="AN6" i="1"/>
  <c r="Z29" i="1"/>
  <c r="AM29" i="1"/>
  <c r="V35" i="1"/>
  <c r="T21" i="1"/>
  <c r="AG21" i="1"/>
  <c r="Y14" i="1"/>
  <c r="AL14" i="1"/>
  <c r="AA10" i="1"/>
  <c r="AN10" i="1"/>
  <c r="T27" i="1"/>
  <c r="AG27" i="1"/>
  <c r="Y18" i="1"/>
  <c r="AL18" i="1"/>
  <c r="W6" i="1"/>
  <c r="AJ6" i="1"/>
  <c r="Z30" i="1"/>
  <c r="AM30" i="1"/>
  <c r="AA5" i="1"/>
  <c r="AN5" i="1"/>
  <c r="F39" i="1"/>
  <c r="V18" i="1"/>
  <c r="AI18" i="1"/>
  <c r="J38" i="1"/>
  <c r="Y4" i="1"/>
  <c r="AL4" i="1"/>
  <c r="U21" i="1"/>
  <c r="AH21" i="1"/>
  <c r="T10" i="1"/>
  <c r="AG10" i="1"/>
  <c r="U8" i="1"/>
  <c r="AH8" i="1"/>
  <c r="AC26" i="1"/>
  <c r="AP26" i="1"/>
  <c r="X10" i="1"/>
  <c r="AK10" i="1"/>
  <c r="V16" i="1"/>
  <c r="AI16" i="1"/>
  <c r="Y25" i="1"/>
  <c r="AL25" i="1"/>
  <c r="T41" i="1"/>
  <c r="Y26" i="1"/>
  <c r="AL26" i="1"/>
  <c r="AD9" i="1"/>
  <c r="AQ9" i="1"/>
  <c r="H41" i="1"/>
  <c r="AC15" i="1"/>
  <c r="AP15" i="1"/>
  <c r="P37" i="1"/>
  <c r="AC25" i="1"/>
  <c r="AP25" i="1"/>
  <c r="V17" i="1"/>
  <c r="AI17" i="1"/>
  <c r="AB31" i="1"/>
  <c r="AO31" i="1"/>
  <c r="X11" i="1"/>
  <c r="Z8" i="1"/>
  <c r="AM8" i="1"/>
  <c r="F34" i="1"/>
  <c r="Z14" i="1"/>
  <c r="AM14" i="1"/>
  <c r="Z6" i="1"/>
  <c r="AM6" i="1"/>
  <c r="D42" i="1"/>
  <c r="AD10" i="1"/>
  <c r="AQ10" i="1"/>
  <c r="U16" i="1"/>
  <c r="AH16" i="1"/>
  <c r="Y20" i="1"/>
  <c r="AL20" i="1"/>
  <c r="N36" i="1"/>
  <c r="W28" i="1"/>
  <c r="AJ28" i="1"/>
  <c r="T36" i="1"/>
  <c r="V11" i="1"/>
  <c r="AI11" i="1"/>
  <c r="B41" i="1"/>
  <c r="AB4" i="1"/>
  <c r="AO4" i="1"/>
  <c r="AD26" i="1"/>
  <c r="AQ26" i="1"/>
  <c r="AB25" i="1"/>
  <c r="AO25" i="1"/>
  <c r="Z31" i="1"/>
  <c r="AM31" i="1"/>
  <c r="V37" i="1"/>
  <c r="AB6" i="1"/>
  <c r="AO6" i="1"/>
  <c r="W17" i="1"/>
  <c r="AJ17" i="1"/>
  <c r="L35" i="1"/>
  <c r="U25" i="1"/>
  <c r="AH25" i="1"/>
  <c r="AD30" i="1"/>
  <c r="AQ30" i="1"/>
  <c r="X42" i="1"/>
  <c r="X30" i="1"/>
  <c r="AK30" i="1"/>
  <c r="AB16" i="1"/>
  <c r="AO16" i="1"/>
  <c r="V8" i="1"/>
  <c r="AI8" i="1"/>
  <c r="U27" i="1"/>
  <c r="AH27" i="1"/>
  <c r="W15" i="1"/>
  <c r="AJ15" i="1"/>
  <c r="AB9" i="1"/>
  <c r="AO9" i="1"/>
  <c r="F43" i="1"/>
  <c r="W30" i="1"/>
  <c r="AJ30" i="1"/>
  <c r="Y24" i="1"/>
  <c r="AL24" i="1"/>
  <c r="AA16" i="1"/>
  <c r="Y7" i="1"/>
  <c r="AL7" i="1"/>
  <c r="AA30" i="1"/>
  <c r="AN30" i="1"/>
  <c r="AC24" i="1"/>
  <c r="AP24" i="1"/>
  <c r="T17" i="1"/>
  <c r="U7" i="1"/>
  <c r="AH7" i="1"/>
  <c r="B37" i="1"/>
  <c r="W31" i="1"/>
  <c r="AJ31" i="1"/>
  <c r="T39" i="1"/>
  <c r="X15" i="1"/>
  <c r="AK15" i="1"/>
  <c r="X26" i="1"/>
  <c r="AK26" i="1"/>
  <c r="T34" i="1"/>
  <c r="X19" i="1"/>
  <c r="AK19" i="1"/>
  <c r="AC10" i="1"/>
  <c r="AP10" i="1"/>
  <c r="X16" i="1"/>
  <c r="AK16" i="1"/>
  <c r="L34" i="1"/>
  <c r="U31" i="1"/>
  <c r="AH31" i="1"/>
  <c r="AC4" i="1"/>
  <c r="AP4" i="1"/>
  <c r="AD21" i="1"/>
  <c r="AQ21" i="1"/>
  <c r="P43" i="1"/>
  <c r="AB29" i="1"/>
  <c r="AO29" i="1"/>
  <c r="Z9" i="1"/>
  <c r="AM9" i="1"/>
  <c r="AB14" i="1"/>
  <c r="AO14" i="1"/>
  <c r="N38" i="1"/>
  <c r="Z20" i="1"/>
  <c r="AM20" i="1"/>
  <c r="X28" i="1"/>
  <c r="AK28" i="1"/>
  <c r="V27" i="1"/>
  <c r="AI27" i="1"/>
  <c r="Z11" i="1"/>
  <c r="AM11" i="1"/>
  <c r="V5" i="1"/>
  <c r="AB18" i="1"/>
  <c r="AO18" i="1"/>
  <c r="Z26" i="1"/>
  <c r="AM26" i="1"/>
  <c r="AB30" i="1"/>
  <c r="AO30" i="1"/>
  <c r="U17" i="1"/>
  <c r="AH17" i="1"/>
  <c r="X7" i="1"/>
  <c r="AK7" i="1"/>
  <c r="Y27" i="1"/>
  <c r="AL27" i="1"/>
  <c r="T43" i="1"/>
  <c r="AA15" i="1"/>
  <c r="AN15" i="1"/>
  <c r="N39" i="1"/>
  <c r="AD8" i="1"/>
  <c r="AQ8" i="1"/>
  <c r="H40" i="1"/>
  <c r="L41" i="1"/>
  <c r="J43" i="1"/>
  <c r="H42" i="1"/>
  <c r="L37" i="1"/>
  <c r="R35" i="1"/>
  <c r="X38" i="1"/>
  <c r="H38" i="1"/>
  <c r="H35" i="1"/>
  <c r="F35" i="1"/>
  <c r="R41" i="1"/>
  <c r="X37" i="1"/>
  <c r="B38" i="1"/>
  <c r="N34" i="1"/>
  <c r="X39" i="1"/>
  <c r="T38" i="1"/>
  <c r="X34" i="1"/>
  <c r="J41" i="1"/>
  <c r="F38" i="1"/>
  <c r="R37" i="1"/>
  <c r="X35" i="1"/>
  <c r="L43" i="1"/>
  <c r="D43" i="1"/>
  <c r="T42" i="1"/>
  <c r="D40" i="1"/>
  <c r="L40" i="1"/>
  <c r="V42" i="1"/>
  <c r="N42" i="1"/>
  <c r="D38" i="1"/>
  <c r="V36" i="1"/>
  <c r="X36" i="1"/>
  <c r="H34" i="1"/>
  <c r="B40" i="1"/>
  <c r="J42" i="1"/>
  <c r="X40" i="1"/>
  <c r="L42" i="1"/>
  <c r="P18" i="1"/>
  <c r="T40" i="1"/>
  <c r="J36" i="1"/>
  <c r="J40" i="1"/>
  <c r="P17" i="1"/>
  <c r="AG17" i="1"/>
  <c r="P21" i="1"/>
  <c r="P15" i="1"/>
  <c r="H36" i="1"/>
  <c r="D34" i="1"/>
  <c r="F40" i="1"/>
  <c r="P19" i="1"/>
  <c r="D35" i="1"/>
  <c r="P14" i="1"/>
  <c r="D41" i="1"/>
  <c r="P16" i="1"/>
  <c r="H37" i="1"/>
  <c r="H43" i="1"/>
  <c r="J37" i="1"/>
  <c r="AN16" i="1"/>
  <c r="N40" i="1"/>
  <c r="AK11" i="1"/>
  <c r="D39" i="1"/>
  <c r="AI5" i="1"/>
  <c r="B35" i="1"/>
  <c r="P20" i="1"/>
</calcChain>
</file>

<file path=xl/sharedStrings.xml><?xml version="1.0" encoding="utf-8"?>
<sst xmlns="http://schemas.openxmlformats.org/spreadsheetml/2006/main" count="288" uniqueCount="208">
  <si>
    <t>A</t>
  </si>
  <si>
    <t>B</t>
  </si>
  <si>
    <t>C</t>
  </si>
  <si>
    <t>D</t>
  </si>
  <si>
    <t>E</t>
  </si>
  <si>
    <t>F</t>
  </si>
  <si>
    <t>G</t>
  </si>
  <si>
    <t>H</t>
  </si>
  <si>
    <t>Plate 1</t>
  </si>
  <si>
    <t>Plate 2</t>
  </si>
  <si>
    <t>Plate 3</t>
  </si>
  <si>
    <t>170126_01 #1</t>
  </si>
  <si>
    <t>170126_01 #2</t>
  </si>
  <si>
    <t>170126_01 #3</t>
  </si>
  <si>
    <t>170126_01 #4</t>
  </si>
  <si>
    <t>170126_01 #5</t>
  </si>
  <si>
    <t>170126_01 #6</t>
  </si>
  <si>
    <t>170126_01 #7</t>
  </si>
  <si>
    <t>170126_01 #8</t>
  </si>
  <si>
    <t>170126_01 #9</t>
  </si>
  <si>
    <t>170126_01 #10</t>
  </si>
  <si>
    <t>170126_02 #1</t>
  </si>
  <si>
    <t>170126_02 #2</t>
  </si>
  <si>
    <t>170126_02 #3</t>
  </si>
  <si>
    <t>170126_02 #4</t>
  </si>
  <si>
    <t>170126_02 #5</t>
  </si>
  <si>
    <t>170126_02 #6</t>
  </si>
  <si>
    <t>170126_02 #7</t>
  </si>
  <si>
    <t>170126_02 #8</t>
  </si>
  <si>
    <t>170126_02 #9</t>
  </si>
  <si>
    <t>170126_02 #10</t>
  </si>
  <si>
    <t>170126_03 #1</t>
  </si>
  <si>
    <t>170126_03 #2</t>
  </si>
  <si>
    <t>170126_03 #3</t>
  </si>
  <si>
    <t>170126_03 #4</t>
  </si>
  <si>
    <t>170126_03 #5</t>
  </si>
  <si>
    <t>170126_03 #6</t>
  </si>
  <si>
    <t>170126_03 #7</t>
  </si>
  <si>
    <t>170126_03 #8</t>
  </si>
  <si>
    <t>170126_03 #9</t>
  </si>
  <si>
    <t>170126_03 #10</t>
  </si>
  <si>
    <t>170126_04 #1</t>
  </si>
  <si>
    <t>170126_04 #2</t>
  </si>
  <si>
    <t>170126_04 #3</t>
  </si>
  <si>
    <t>170126_04 #4</t>
  </si>
  <si>
    <t>170126_04 #5</t>
  </si>
  <si>
    <t>170126_04 #6</t>
  </si>
  <si>
    <t>170126_04 #7</t>
  </si>
  <si>
    <t>170126_04 #8</t>
  </si>
  <si>
    <t>170126_04 #9</t>
  </si>
  <si>
    <t>170126_04 #10</t>
  </si>
  <si>
    <t>170127_01 #1</t>
  </si>
  <si>
    <t>170127_01 #2</t>
  </si>
  <si>
    <t>170127_01 #3</t>
  </si>
  <si>
    <t>170127_01 #4</t>
  </si>
  <si>
    <t>170127_01 #5</t>
  </si>
  <si>
    <t>170127_01 #6</t>
  </si>
  <si>
    <t>170127_01 #7</t>
  </si>
  <si>
    <t>170127_01 #8</t>
  </si>
  <si>
    <t>170127_01 #9</t>
  </si>
  <si>
    <t>170127_01 #10</t>
  </si>
  <si>
    <t>170127_02 #1</t>
  </si>
  <si>
    <t>170127_02 #2</t>
  </si>
  <si>
    <t>170127_02 #3</t>
  </si>
  <si>
    <t>170127_02 #4</t>
  </si>
  <si>
    <t>170127_02 #5</t>
  </si>
  <si>
    <t>170127_02 #6</t>
  </si>
  <si>
    <t>170127_02 #7</t>
  </si>
  <si>
    <t>170127_02 #8</t>
  </si>
  <si>
    <t>170127_02 #9</t>
  </si>
  <si>
    <t>170127_02 #10</t>
  </si>
  <si>
    <t>170127_03 #1</t>
  </si>
  <si>
    <t>170127_03 #2</t>
  </si>
  <si>
    <t>170127_03 #3</t>
  </si>
  <si>
    <t>170127_03 #4</t>
  </si>
  <si>
    <t>170127_03 #5</t>
  </si>
  <si>
    <t>170127_03 #6</t>
  </si>
  <si>
    <t>170127_03 #7</t>
  </si>
  <si>
    <t>170127_03 #8</t>
  </si>
  <si>
    <t>170127_03 #9</t>
  </si>
  <si>
    <t>170127_03 #10</t>
  </si>
  <si>
    <t>170127_04 #1</t>
  </si>
  <si>
    <t>170127_04 #2</t>
  </si>
  <si>
    <t>170127_04 #3</t>
  </si>
  <si>
    <t>170127_04 #4</t>
  </si>
  <si>
    <t>170127_04 #5</t>
  </si>
  <si>
    <t>170127_04 #6</t>
  </si>
  <si>
    <t>170127_04 #7</t>
  </si>
  <si>
    <t>170127_04 #8</t>
  </si>
  <si>
    <t>170127_04 #9</t>
  </si>
  <si>
    <t>170127_04 #10</t>
  </si>
  <si>
    <t>170130_01 #1</t>
  </si>
  <si>
    <t>170130_01 #2</t>
  </si>
  <si>
    <t>170130_01 #3</t>
  </si>
  <si>
    <t>170130_01 #4</t>
  </si>
  <si>
    <t>170130_01 #5</t>
  </si>
  <si>
    <t>170130_01 #6</t>
  </si>
  <si>
    <t>170130_01 #7</t>
  </si>
  <si>
    <t>170130_01 #8</t>
  </si>
  <si>
    <t>170130_01 #9</t>
  </si>
  <si>
    <t>170130_01 #10</t>
  </si>
  <si>
    <t>170131_02 #1</t>
  </si>
  <si>
    <t>170131_02 #2</t>
  </si>
  <si>
    <t>170131_02 #3</t>
  </si>
  <si>
    <t>170131_02 #4</t>
  </si>
  <si>
    <t>170131_02 #5</t>
  </si>
  <si>
    <t>170131_02 #6</t>
  </si>
  <si>
    <t>170131_02 #7</t>
  </si>
  <si>
    <t>170131_02 #8</t>
  </si>
  <si>
    <t>170131_02 #9</t>
  </si>
  <si>
    <t>170131_02 #10</t>
  </si>
  <si>
    <t>170131_01 #1</t>
  </si>
  <si>
    <t>170131_01 #2</t>
  </si>
  <si>
    <t>170131_01 #3</t>
  </si>
  <si>
    <t>170131_01 #4</t>
  </si>
  <si>
    <t>170131_01 #5</t>
  </si>
  <si>
    <t>170131_01 #6</t>
  </si>
  <si>
    <t>170131_01 #7</t>
  </si>
  <si>
    <t>170131_01 #8</t>
  </si>
  <si>
    <t>170131_01 #9</t>
  </si>
  <si>
    <t>170131_01 #10</t>
  </si>
  <si>
    <t>170130_03 #1</t>
  </si>
  <si>
    <t>170130_03 #2</t>
  </si>
  <si>
    <t>170130_03 #3</t>
  </si>
  <si>
    <t>170130_03 #4</t>
  </si>
  <si>
    <t>170130_03 #5</t>
  </si>
  <si>
    <t>170130_03 #6</t>
  </si>
  <si>
    <t>170130_03 #7</t>
  </si>
  <si>
    <t>170130_03 #8</t>
  </si>
  <si>
    <t>170130_03 #9</t>
  </si>
  <si>
    <t>170130_03 #10</t>
  </si>
  <si>
    <t>S1</t>
  </si>
  <si>
    <t>S2</t>
  </si>
  <si>
    <t>S3</t>
  </si>
  <si>
    <t>S4</t>
  </si>
  <si>
    <t>S5</t>
  </si>
  <si>
    <t>S6</t>
  </si>
  <si>
    <t>S7</t>
  </si>
  <si>
    <t>S8</t>
  </si>
  <si>
    <t>NSB</t>
  </si>
  <si>
    <t>B0</t>
  </si>
  <si>
    <t>Corrected maximum binding:</t>
  </si>
  <si>
    <t>%Bound:</t>
  </si>
  <si>
    <t>Y / Quantitative: Workbook = Elisa results.xlsx / Sheet = Sheet1 / Range = Sheet1!$Q$14:$Q$21 / 8 rows and 1 column</t>
  </si>
  <si>
    <t>X / Quantitative: Workbook = Elisa results.xlsx / Sheet = Sheet1 / Range = Sheet1!$P$14:$P$21 / 8 rows and 1 column</t>
  </si>
  <si>
    <t>Model: 4PL</t>
  </si>
  <si>
    <t>Stop conditions: Iterations = 100 / Convergence = 0,00001</t>
  </si>
  <si>
    <t>Confidence interval (%): 95</t>
  </si>
  <si>
    <t>Run again:</t>
  </si>
  <si>
    <t>Summary statistics:</t>
  </si>
  <si>
    <t>Variable</t>
  </si>
  <si>
    <t>Observations</t>
  </si>
  <si>
    <t>Obs. with missing data</t>
  </si>
  <si>
    <t>Obs. without missing data</t>
  </si>
  <si>
    <t>Minimum</t>
  </si>
  <si>
    <t>Maximum</t>
  </si>
  <si>
    <t>Mean</t>
  </si>
  <si>
    <t>Std. deviation</t>
  </si>
  <si>
    <t>Y1</t>
  </si>
  <si>
    <t>X1</t>
  </si>
  <si>
    <t>Goodness of fit statistics:</t>
  </si>
  <si>
    <t>DF</t>
  </si>
  <si>
    <t>R²</t>
  </si>
  <si>
    <t>SSE</t>
  </si>
  <si>
    <t>MSE</t>
  </si>
  <si>
    <t>RMSE</t>
  </si>
  <si>
    <t>Iterations</t>
  </si>
  <si>
    <t>Model parameters:</t>
  </si>
  <si>
    <t>Parameter</t>
  </si>
  <si>
    <t>Value</t>
  </si>
  <si>
    <t>a</t>
  </si>
  <si>
    <t>b</t>
  </si>
  <si>
    <t>c</t>
  </si>
  <si>
    <t>d</t>
  </si>
  <si>
    <t>Standard error</t>
  </si>
  <si>
    <t>Equation of the model:</t>
  </si>
  <si>
    <t>Y1 = 23,6067717700408+(1002,53102723115-23,6067717700408)/(1 + (X1 / 7,92479808836819E-02) ^ 6,3135252956177)</t>
  </si>
  <si>
    <t>Predictions and residuals:</t>
  </si>
  <si>
    <t>Sample</t>
  </si>
  <si>
    <t>Obs1</t>
  </si>
  <si>
    <t>Obs2</t>
  </si>
  <si>
    <t>Obs3</t>
  </si>
  <si>
    <t>Obs4</t>
  </si>
  <si>
    <t>Obs5</t>
  </si>
  <si>
    <t>Obs6</t>
  </si>
  <si>
    <t>Obs7</t>
  </si>
  <si>
    <t>Obs8</t>
  </si>
  <si>
    <t>Pred(Y1)</t>
  </si>
  <si>
    <t>Residuals</t>
  </si>
  <si>
    <t xml:space="preserve"> </t>
  </si>
  <si>
    <r>
      <t>XLSTAT 2017.02.43172  - 4/5-parameter parallel lines logistic regression - Start time: 2017-03-24 at 13:58:53 / End time: 2017-03-24 at 13:58:57</t>
    </r>
    <r>
      <rPr>
        <sz val="11"/>
        <color rgb="FFFFFFFF"/>
        <rFont val="Calibri"/>
        <family val="2"/>
        <scheme val="minor"/>
      </rPr>
      <t xml:space="preserve"> / Microsoft Excel 16.04510</t>
    </r>
  </si>
  <si>
    <t>Standatd curve:</t>
  </si>
  <si>
    <t>pFRG</t>
  </si>
  <si>
    <t>preBötC</t>
  </si>
  <si>
    <t>WT</t>
  </si>
  <si>
    <t>MrgA1</t>
  </si>
  <si>
    <t>170126_01</t>
  </si>
  <si>
    <t>170126_02</t>
  </si>
  <si>
    <t>170126_03</t>
  </si>
  <si>
    <t>170126_04</t>
  </si>
  <si>
    <t>170127_01</t>
  </si>
  <si>
    <t>170127_02</t>
  </si>
  <si>
    <t>170127_03</t>
  </si>
  <si>
    <t>170127_04</t>
  </si>
  <si>
    <t>170130_01</t>
  </si>
  <si>
    <t>170131_02</t>
  </si>
  <si>
    <t>170131_01</t>
  </si>
  <si>
    <t>170130_03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</si>
</sst>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3266FF"/>
      <name val="Calibri"/>
      <family val="2"/>
      <scheme val="minor"/>
    </font>
    <font>
      <sz val="11"/>
      <color rgb="FFFFFFFF"/>
      <name val="Calibri"/>
      <family val="2"/>
      <scheme val="minor"/>
    </font>
    <font>
      <sz val="9"/>
      <color rgb="FF339966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/>
    <xf numFmtId="0" fontId="0" fillId="0" borderId="0" xfId="0" applyAlignment="1"/>
    <xf numFmtId="0" fontId="0" fillId="0" borderId="9" xfId="0" applyFont="1" applyBorder="1" applyAlignment="1">
      <alignment horizontal="center"/>
    </xf>
    <xf numFmtId="49" fontId="0" fillId="0" borderId="9" xfId="0" applyNumberFormat="1" applyFont="1" applyBorder="1" applyAlignment="1">
      <alignment horizontal="center"/>
    </xf>
    <xf numFmtId="0" fontId="3" fillId="0" borderId="2" xfId="0" applyFont="1" applyBorder="1" applyAlignment="1"/>
    <xf numFmtId="0" fontId="0" fillId="0" borderId="10" xfId="0" applyBorder="1" applyAlignment="1"/>
    <xf numFmtId="0" fontId="3" fillId="0" borderId="2" xfId="0" applyNumberFormat="1" applyFont="1" applyBorder="1" applyAlignment="1"/>
    <xf numFmtId="0" fontId="0" fillId="0" borderId="10" xfId="0" applyNumberFormat="1" applyBorder="1" applyAlignment="1"/>
    <xf numFmtId="164" fontId="3" fillId="0" borderId="2" xfId="0" applyNumberFormat="1" applyFont="1" applyBorder="1" applyAlignment="1"/>
    <xf numFmtId="164" fontId="0" fillId="0" borderId="10" xfId="0" applyNumberFormat="1" applyBorder="1" applyAlignment="1"/>
    <xf numFmtId="0" fontId="0" fillId="0" borderId="9" xfId="0" applyBorder="1" applyAlignment="1"/>
    <xf numFmtId="164" fontId="0" fillId="0" borderId="9" xfId="0" applyNumberFormat="1" applyBorder="1" applyAlignment="1"/>
    <xf numFmtId="164" fontId="0" fillId="0" borderId="0" xfId="0" applyNumberFormat="1" applyAlignment="1"/>
    <xf numFmtId="0" fontId="0" fillId="0" borderId="2" xfId="0" applyBorder="1" applyAlignment="1"/>
    <xf numFmtId="164" fontId="0" fillId="0" borderId="2" xfId="0" applyNumberFormat="1" applyBorder="1" applyAlignment="1"/>
    <xf numFmtId="0" fontId="0" fillId="0" borderId="0" xfId="0" applyFont="1"/>
    <xf numFmtId="0" fontId="0" fillId="0" borderId="2" xfId="0" applyNumberFormat="1" applyBorder="1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10" xfId="0" applyNumberFormat="1" applyBorder="1" applyAlignment="1">
      <alignment horizont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v-SE"/>
              <a:t>Standard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>
        <c:manualLayout>
          <c:layoutTarget val="inner"/>
          <c:xMode val="edge"/>
          <c:yMode val="edge"/>
          <c:x val="0.10471239548664664"/>
          <c:y val="0.14065162907268169"/>
          <c:w val="0.86317071190843409"/>
          <c:h val="0.7985354462271163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'PGE2 Elisa'!$P$14:$P$21</c:f>
              <c:numCache>
                <c:formatCode>General</c:formatCode>
                <c:ptCount val="8"/>
                <c:pt idx="0">
                  <c:v>3.1155015197568386E-2</c:v>
                </c:pt>
                <c:pt idx="1">
                  <c:v>7.978723404255321E-2</c:v>
                </c:pt>
                <c:pt idx="2">
                  <c:v>9.8024316109422513E-2</c:v>
                </c:pt>
                <c:pt idx="3">
                  <c:v>0.10638297872340426</c:v>
                </c:pt>
                <c:pt idx="4">
                  <c:v>0.15881458966565351</c:v>
                </c:pt>
                <c:pt idx="5">
                  <c:v>0.23404255319148937</c:v>
                </c:pt>
                <c:pt idx="6">
                  <c:v>0.31990881458966569</c:v>
                </c:pt>
                <c:pt idx="7">
                  <c:v>0.34422492401215804</c:v>
                </c:pt>
              </c:numCache>
            </c:numRef>
          </c:xVal>
          <c:yVal>
            <c:numRef>
              <c:f>'PGE2 Elisa'!$Q$14:$Q$21</c:f>
              <c:numCache>
                <c:formatCode>General</c:formatCode>
                <c:ptCount val="8"/>
                <c:pt idx="0">
                  <c:v>1000</c:v>
                </c:pt>
                <c:pt idx="1">
                  <c:v>500</c:v>
                </c:pt>
                <c:pt idx="2">
                  <c:v>250</c:v>
                </c:pt>
                <c:pt idx="3">
                  <c:v>125</c:v>
                </c:pt>
                <c:pt idx="4">
                  <c:v>62.5</c:v>
                </c:pt>
                <c:pt idx="5">
                  <c:v>31.3</c:v>
                </c:pt>
                <c:pt idx="6">
                  <c:v>15.6</c:v>
                </c:pt>
                <c:pt idx="7">
                  <c:v>7.8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E3D-4172-B752-F984EB0B5F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817872"/>
        <c:axId val="383654064"/>
      </c:scatterChart>
      <c:valAx>
        <c:axId val="4388178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383654064"/>
        <c:crosses val="autoZero"/>
        <c:crossBetween val="midCat"/>
      </c:valAx>
      <c:valAx>
        <c:axId val="383654064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4388178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sv-SE"/>
              <a:t>Parallel logistic curves (Y1)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Sample(0)</c:v>
          </c:tx>
          <c:spPr>
            <a:ln w="19050">
              <a:noFill/>
            </a:ln>
            <a:effectLst/>
          </c:spPr>
          <c:marker>
            <c:symbol val="circle"/>
            <c:size val="3"/>
          </c:marker>
          <c:xVal>
            <c:numRef>
              <c:f>'4 5 Param'!$D$46:$D$53</c:f>
              <c:numCache>
                <c:formatCode>0.000</c:formatCode>
                <c:ptCount val="8"/>
                <c:pt idx="0">
                  <c:v>3.1155015197568386E-2</c:v>
                </c:pt>
                <c:pt idx="1">
                  <c:v>7.978723404255321E-2</c:v>
                </c:pt>
                <c:pt idx="2">
                  <c:v>9.8024316109422513E-2</c:v>
                </c:pt>
                <c:pt idx="3">
                  <c:v>0.10638297872340426</c:v>
                </c:pt>
                <c:pt idx="4">
                  <c:v>0.15881458966565351</c:v>
                </c:pt>
                <c:pt idx="5">
                  <c:v>0.23404255319148937</c:v>
                </c:pt>
                <c:pt idx="6">
                  <c:v>0.28951367781155019</c:v>
                </c:pt>
                <c:pt idx="7">
                  <c:v>0.34422492401215804</c:v>
                </c:pt>
              </c:numCache>
            </c:numRef>
          </c:xVal>
          <c:yVal>
            <c:numRef>
              <c:f>'4 5 Param'!$E$46:$E$53</c:f>
              <c:numCache>
                <c:formatCode>0.000</c:formatCode>
                <c:ptCount val="8"/>
                <c:pt idx="0">
                  <c:v>1000</c:v>
                </c:pt>
                <c:pt idx="1">
                  <c:v>500</c:v>
                </c:pt>
                <c:pt idx="2">
                  <c:v>250</c:v>
                </c:pt>
                <c:pt idx="3">
                  <c:v>125</c:v>
                </c:pt>
                <c:pt idx="4">
                  <c:v>62.5</c:v>
                </c:pt>
                <c:pt idx="5">
                  <c:v>31.3</c:v>
                </c:pt>
                <c:pt idx="6">
                  <c:v>15.6</c:v>
                </c:pt>
                <c:pt idx="7">
                  <c:v>7.8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D8-43A4-816A-20442481863B}"/>
            </c:ext>
          </c:extLst>
        </c:ser>
        <c:ser>
          <c:idx val="1"/>
          <c:order val="1"/>
          <c:tx>
            <c:v>Model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'4 5 Param'!xdata1</c:f>
              <c:numCache>
                <c:formatCode>General</c:formatCode>
                <c:ptCount val="1500"/>
                <c:pt idx="0">
                  <c:v>1E-3</c:v>
                </c:pt>
                <c:pt idx="1">
                  <c:v>1.2328219000000001E-3</c:v>
                </c:pt>
                <c:pt idx="2">
                  <c:v>1.4656438E-3</c:v>
                </c:pt>
                <c:pt idx="3">
                  <c:v>1.6984656999999999E-3</c:v>
                </c:pt>
                <c:pt idx="4">
                  <c:v>1.9312876000000001E-3</c:v>
                </c:pt>
                <c:pt idx="5">
                  <c:v>2.1641095000000002E-3</c:v>
                </c:pt>
                <c:pt idx="6">
                  <c:v>2.3969313999999999E-3</c:v>
                </c:pt>
                <c:pt idx="7">
                  <c:v>2.6297533E-3</c:v>
                </c:pt>
                <c:pt idx="8">
                  <c:v>2.8625752000000001E-3</c:v>
                </c:pt>
                <c:pt idx="9">
                  <c:v>3.0953971000000002E-3</c:v>
                </c:pt>
                <c:pt idx="10">
                  <c:v>3.3282190000000003E-3</c:v>
                </c:pt>
                <c:pt idx="11">
                  <c:v>3.5610409E-3</c:v>
                </c:pt>
                <c:pt idx="12">
                  <c:v>3.7938628000000001E-3</c:v>
                </c:pt>
                <c:pt idx="13">
                  <c:v>4.0266846999999998E-3</c:v>
                </c:pt>
                <c:pt idx="14">
                  <c:v>4.2595065999999999E-3</c:v>
                </c:pt>
                <c:pt idx="15">
                  <c:v>4.4923285E-3</c:v>
                </c:pt>
                <c:pt idx="16">
                  <c:v>4.7251504000000001E-3</c:v>
                </c:pt>
                <c:pt idx="17">
                  <c:v>4.9579723000000003E-3</c:v>
                </c:pt>
                <c:pt idx="18">
                  <c:v>5.1907942000000004E-3</c:v>
                </c:pt>
                <c:pt idx="19">
                  <c:v>5.4236161000000005E-3</c:v>
                </c:pt>
                <c:pt idx="20">
                  <c:v>5.6564380000000006E-3</c:v>
                </c:pt>
                <c:pt idx="21">
                  <c:v>5.8892598999999999E-3</c:v>
                </c:pt>
                <c:pt idx="22">
                  <c:v>6.1220818E-3</c:v>
                </c:pt>
                <c:pt idx="23">
                  <c:v>6.3549037000000001E-3</c:v>
                </c:pt>
                <c:pt idx="24">
                  <c:v>6.5877256000000002E-3</c:v>
                </c:pt>
                <c:pt idx="25">
                  <c:v>6.8205475000000003E-3</c:v>
                </c:pt>
                <c:pt idx="26">
                  <c:v>7.0533694000000004E-3</c:v>
                </c:pt>
                <c:pt idx="27">
                  <c:v>7.2861913000000006E-3</c:v>
                </c:pt>
                <c:pt idx="28">
                  <c:v>7.5190131999999998E-3</c:v>
                </c:pt>
                <c:pt idx="29">
                  <c:v>7.7518350999999999E-3</c:v>
                </c:pt>
                <c:pt idx="30">
                  <c:v>7.9846569999999992E-3</c:v>
                </c:pt>
                <c:pt idx="31">
                  <c:v>8.2174789000000002E-3</c:v>
                </c:pt>
                <c:pt idx="32">
                  <c:v>8.4503008000000011E-3</c:v>
                </c:pt>
                <c:pt idx="33">
                  <c:v>8.6831227000000004E-3</c:v>
                </c:pt>
                <c:pt idx="34">
                  <c:v>8.9159445999999996E-3</c:v>
                </c:pt>
                <c:pt idx="35">
                  <c:v>9.1487664999999989E-3</c:v>
                </c:pt>
                <c:pt idx="36">
                  <c:v>9.3815884000000016E-3</c:v>
                </c:pt>
                <c:pt idx="37">
                  <c:v>9.6144103000000009E-3</c:v>
                </c:pt>
                <c:pt idx="38">
                  <c:v>9.8472322000000001E-3</c:v>
                </c:pt>
                <c:pt idx="39">
                  <c:v>1.0080054099999999E-2</c:v>
                </c:pt>
                <c:pt idx="40">
                  <c:v>1.0312876000000002E-2</c:v>
                </c:pt>
                <c:pt idx="41">
                  <c:v>1.0545697900000001E-2</c:v>
                </c:pt>
                <c:pt idx="42">
                  <c:v>1.0778519800000001E-2</c:v>
                </c:pt>
                <c:pt idx="43">
                  <c:v>1.10113417E-2</c:v>
                </c:pt>
                <c:pt idx="44">
                  <c:v>1.1244163599999999E-2</c:v>
                </c:pt>
                <c:pt idx="45">
                  <c:v>1.1476985500000002E-2</c:v>
                </c:pt>
                <c:pt idx="46">
                  <c:v>1.1709807400000001E-2</c:v>
                </c:pt>
                <c:pt idx="47">
                  <c:v>1.19426293E-2</c:v>
                </c:pt>
                <c:pt idx="48">
                  <c:v>1.21754512E-2</c:v>
                </c:pt>
                <c:pt idx="49">
                  <c:v>1.2408273099999999E-2</c:v>
                </c:pt>
                <c:pt idx="50">
                  <c:v>1.2641095000000001E-2</c:v>
                </c:pt>
                <c:pt idx="51">
                  <c:v>1.2873916900000001E-2</c:v>
                </c:pt>
                <c:pt idx="52">
                  <c:v>1.31067388E-2</c:v>
                </c:pt>
                <c:pt idx="53">
                  <c:v>1.3339560699999999E-2</c:v>
                </c:pt>
                <c:pt idx="54">
                  <c:v>1.3572382600000002E-2</c:v>
                </c:pt>
                <c:pt idx="55">
                  <c:v>1.3805204500000001E-2</c:v>
                </c:pt>
                <c:pt idx="56">
                  <c:v>1.40380264E-2</c:v>
                </c:pt>
                <c:pt idx="57">
                  <c:v>1.42708483E-2</c:v>
                </c:pt>
                <c:pt idx="58">
                  <c:v>1.4503670199999999E-2</c:v>
                </c:pt>
                <c:pt idx="59">
                  <c:v>1.4736492100000002E-2</c:v>
                </c:pt>
                <c:pt idx="60">
                  <c:v>1.4969314000000001E-2</c:v>
                </c:pt>
                <c:pt idx="61">
                  <c:v>1.52021359E-2</c:v>
                </c:pt>
                <c:pt idx="62">
                  <c:v>1.5434957799999999E-2</c:v>
                </c:pt>
                <c:pt idx="63">
                  <c:v>1.5667779700000002E-2</c:v>
                </c:pt>
                <c:pt idx="64">
                  <c:v>1.5900601600000001E-2</c:v>
                </c:pt>
                <c:pt idx="65">
                  <c:v>1.6133423500000001E-2</c:v>
                </c:pt>
                <c:pt idx="66">
                  <c:v>1.63662454E-2</c:v>
                </c:pt>
                <c:pt idx="67">
                  <c:v>1.6599067299999999E-2</c:v>
                </c:pt>
                <c:pt idx="68">
                  <c:v>1.6831889200000002E-2</c:v>
                </c:pt>
                <c:pt idx="69">
                  <c:v>1.7064711100000001E-2</c:v>
                </c:pt>
                <c:pt idx="70">
                  <c:v>1.7297533E-2</c:v>
                </c:pt>
                <c:pt idx="71">
                  <c:v>1.7530354900000003E-2</c:v>
                </c:pt>
                <c:pt idx="72">
                  <c:v>1.7763176800000002E-2</c:v>
                </c:pt>
                <c:pt idx="73">
                  <c:v>1.7995998700000002E-2</c:v>
                </c:pt>
                <c:pt idx="74">
                  <c:v>1.8228820600000001E-2</c:v>
                </c:pt>
                <c:pt idx="75">
                  <c:v>1.84616425E-2</c:v>
                </c:pt>
                <c:pt idx="76">
                  <c:v>1.8694464400000003E-2</c:v>
                </c:pt>
                <c:pt idx="77">
                  <c:v>1.8927286300000002E-2</c:v>
                </c:pt>
                <c:pt idx="78">
                  <c:v>1.9160108200000001E-2</c:v>
                </c:pt>
                <c:pt idx="79">
                  <c:v>1.9392930100000001E-2</c:v>
                </c:pt>
                <c:pt idx="80">
                  <c:v>1.9625752000000003E-2</c:v>
                </c:pt>
                <c:pt idx="81">
                  <c:v>1.9858573900000002E-2</c:v>
                </c:pt>
                <c:pt idx="82">
                  <c:v>2.0091395800000002E-2</c:v>
                </c:pt>
                <c:pt idx="83">
                  <c:v>2.0324217700000001E-2</c:v>
                </c:pt>
                <c:pt idx="84">
                  <c:v>2.05570396E-2</c:v>
                </c:pt>
                <c:pt idx="85">
                  <c:v>2.0789861500000003E-2</c:v>
                </c:pt>
                <c:pt idx="86">
                  <c:v>2.1022683400000002E-2</c:v>
                </c:pt>
                <c:pt idx="87">
                  <c:v>2.1255505300000001E-2</c:v>
                </c:pt>
                <c:pt idx="88">
                  <c:v>2.1488327200000001E-2</c:v>
                </c:pt>
                <c:pt idx="89">
                  <c:v>2.17211491E-2</c:v>
                </c:pt>
                <c:pt idx="90">
                  <c:v>2.1953971000000003E-2</c:v>
                </c:pt>
                <c:pt idx="91">
                  <c:v>2.2186792900000002E-2</c:v>
                </c:pt>
                <c:pt idx="92">
                  <c:v>2.2419614800000001E-2</c:v>
                </c:pt>
                <c:pt idx="93">
                  <c:v>2.26524367E-2</c:v>
                </c:pt>
                <c:pt idx="94">
                  <c:v>2.2885258600000003E-2</c:v>
                </c:pt>
                <c:pt idx="95">
                  <c:v>2.3118080500000002E-2</c:v>
                </c:pt>
                <c:pt idx="96">
                  <c:v>2.3350902400000002E-2</c:v>
                </c:pt>
                <c:pt idx="97">
                  <c:v>2.3583724300000001E-2</c:v>
                </c:pt>
                <c:pt idx="98">
                  <c:v>2.38165462E-2</c:v>
                </c:pt>
                <c:pt idx="99">
                  <c:v>2.4049368100000003E-2</c:v>
                </c:pt>
                <c:pt idx="100">
                  <c:v>2.4282190000000002E-2</c:v>
                </c:pt>
                <c:pt idx="101">
                  <c:v>2.4515011900000001E-2</c:v>
                </c:pt>
                <c:pt idx="102">
                  <c:v>2.4747833800000001E-2</c:v>
                </c:pt>
                <c:pt idx="103">
                  <c:v>2.4980655700000003E-2</c:v>
                </c:pt>
                <c:pt idx="104">
                  <c:v>2.5213477600000003E-2</c:v>
                </c:pt>
                <c:pt idx="105">
                  <c:v>2.5446299500000002E-2</c:v>
                </c:pt>
                <c:pt idx="106">
                  <c:v>2.5679121400000001E-2</c:v>
                </c:pt>
                <c:pt idx="107">
                  <c:v>2.59119433E-2</c:v>
                </c:pt>
                <c:pt idx="108">
                  <c:v>2.6144765200000003E-2</c:v>
                </c:pt>
                <c:pt idx="109">
                  <c:v>2.6377587100000002E-2</c:v>
                </c:pt>
                <c:pt idx="110">
                  <c:v>2.6610409000000002E-2</c:v>
                </c:pt>
                <c:pt idx="111">
                  <c:v>2.6843230900000001E-2</c:v>
                </c:pt>
                <c:pt idx="112">
                  <c:v>2.70760528E-2</c:v>
                </c:pt>
                <c:pt idx="113">
                  <c:v>2.7308874700000003E-2</c:v>
                </c:pt>
                <c:pt idx="114">
                  <c:v>2.7541696600000002E-2</c:v>
                </c:pt>
                <c:pt idx="115">
                  <c:v>2.7774518500000001E-2</c:v>
                </c:pt>
                <c:pt idx="116">
                  <c:v>2.80073404E-2</c:v>
                </c:pt>
                <c:pt idx="117">
                  <c:v>2.8240162300000003E-2</c:v>
                </c:pt>
                <c:pt idx="118">
                  <c:v>2.8472984200000002E-2</c:v>
                </c:pt>
                <c:pt idx="119">
                  <c:v>2.8705806100000002E-2</c:v>
                </c:pt>
                <c:pt idx="120">
                  <c:v>2.8938628000000001E-2</c:v>
                </c:pt>
                <c:pt idx="121">
                  <c:v>2.91714499E-2</c:v>
                </c:pt>
                <c:pt idx="122">
                  <c:v>2.9404271800000003E-2</c:v>
                </c:pt>
                <c:pt idx="123">
                  <c:v>2.9637093700000002E-2</c:v>
                </c:pt>
                <c:pt idx="124">
                  <c:v>2.9869915600000001E-2</c:v>
                </c:pt>
                <c:pt idx="125">
                  <c:v>3.0102737500000001E-2</c:v>
                </c:pt>
                <c:pt idx="126">
                  <c:v>3.0335559400000003E-2</c:v>
                </c:pt>
                <c:pt idx="127">
                  <c:v>3.0568381300000003E-2</c:v>
                </c:pt>
                <c:pt idx="128">
                  <c:v>3.0801203200000002E-2</c:v>
                </c:pt>
                <c:pt idx="129">
                  <c:v>3.1034025100000001E-2</c:v>
                </c:pt>
                <c:pt idx="130">
                  <c:v>3.1266847E-2</c:v>
                </c:pt>
                <c:pt idx="131">
                  <c:v>3.14996689E-2</c:v>
                </c:pt>
                <c:pt idx="132">
                  <c:v>3.1732490799999999E-2</c:v>
                </c:pt>
                <c:pt idx="133">
                  <c:v>3.1965312699999998E-2</c:v>
                </c:pt>
                <c:pt idx="134">
                  <c:v>3.2198134599999997E-2</c:v>
                </c:pt>
                <c:pt idx="135">
                  <c:v>3.2430956500000004E-2</c:v>
                </c:pt>
                <c:pt idx="136">
                  <c:v>3.2663778400000003E-2</c:v>
                </c:pt>
                <c:pt idx="137">
                  <c:v>3.2896600300000002E-2</c:v>
                </c:pt>
                <c:pt idx="138">
                  <c:v>3.3129422200000001E-2</c:v>
                </c:pt>
                <c:pt idx="139">
                  <c:v>3.3362244100000001E-2</c:v>
                </c:pt>
                <c:pt idx="140">
                  <c:v>3.3595066E-2</c:v>
                </c:pt>
                <c:pt idx="141">
                  <c:v>3.3827887899999999E-2</c:v>
                </c:pt>
                <c:pt idx="142">
                  <c:v>3.4060709800000005E-2</c:v>
                </c:pt>
                <c:pt idx="143">
                  <c:v>3.4293531700000005E-2</c:v>
                </c:pt>
                <c:pt idx="144">
                  <c:v>3.4526353600000004E-2</c:v>
                </c:pt>
                <c:pt idx="145">
                  <c:v>3.4759175500000003E-2</c:v>
                </c:pt>
                <c:pt idx="146">
                  <c:v>3.4991997400000002E-2</c:v>
                </c:pt>
                <c:pt idx="147">
                  <c:v>3.5224819300000001E-2</c:v>
                </c:pt>
                <c:pt idx="148">
                  <c:v>3.5457641200000001E-2</c:v>
                </c:pt>
                <c:pt idx="149">
                  <c:v>3.56904631E-2</c:v>
                </c:pt>
                <c:pt idx="150">
                  <c:v>3.5923284999999999E-2</c:v>
                </c:pt>
                <c:pt idx="151">
                  <c:v>3.6156106900000005E-2</c:v>
                </c:pt>
                <c:pt idx="152">
                  <c:v>3.6388928800000005E-2</c:v>
                </c:pt>
                <c:pt idx="153">
                  <c:v>3.6621750700000004E-2</c:v>
                </c:pt>
                <c:pt idx="154">
                  <c:v>3.6854572600000003E-2</c:v>
                </c:pt>
                <c:pt idx="155">
                  <c:v>3.7087394500000002E-2</c:v>
                </c:pt>
                <c:pt idx="156">
                  <c:v>3.7320216400000002E-2</c:v>
                </c:pt>
                <c:pt idx="157">
                  <c:v>3.7553038300000001E-2</c:v>
                </c:pt>
                <c:pt idx="158">
                  <c:v>3.77858602E-2</c:v>
                </c:pt>
                <c:pt idx="159">
                  <c:v>3.8018682099999999E-2</c:v>
                </c:pt>
                <c:pt idx="160">
                  <c:v>3.8251504000000006E-2</c:v>
                </c:pt>
                <c:pt idx="161">
                  <c:v>3.8484325900000005E-2</c:v>
                </c:pt>
                <c:pt idx="162">
                  <c:v>3.8717147800000004E-2</c:v>
                </c:pt>
                <c:pt idx="163">
                  <c:v>3.8949969700000003E-2</c:v>
                </c:pt>
                <c:pt idx="164">
                  <c:v>3.9182791600000003E-2</c:v>
                </c:pt>
                <c:pt idx="165">
                  <c:v>3.9415613500000002E-2</c:v>
                </c:pt>
                <c:pt idx="166">
                  <c:v>3.9648435400000001E-2</c:v>
                </c:pt>
                <c:pt idx="167">
                  <c:v>3.98812573E-2</c:v>
                </c:pt>
                <c:pt idx="168">
                  <c:v>4.01140792E-2</c:v>
                </c:pt>
                <c:pt idx="169">
                  <c:v>4.0346901099999999E-2</c:v>
                </c:pt>
                <c:pt idx="170">
                  <c:v>4.0579723000000005E-2</c:v>
                </c:pt>
                <c:pt idx="171">
                  <c:v>4.0812544900000004E-2</c:v>
                </c:pt>
                <c:pt idx="172">
                  <c:v>4.1045366800000004E-2</c:v>
                </c:pt>
                <c:pt idx="173">
                  <c:v>4.1278188700000003E-2</c:v>
                </c:pt>
                <c:pt idx="174">
                  <c:v>4.1511010600000002E-2</c:v>
                </c:pt>
                <c:pt idx="175">
                  <c:v>4.1743832500000001E-2</c:v>
                </c:pt>
                <c:pt idx="176">
                  <c:v>4.1976654400000001E-2</c:v>
                </c:pt>
                <c:pt idx="177">
                  <c:v>4.22094763E-2</c:v>
                </c:pt>
                <c:pt idx="178">
                  <c:v>4.2442298199999999E-2</c:v>
                </c:pt>
                <c:pt idx="179">
                  <c:v>4.2675120100000005E-2</c:v>
                </c:pt>
                <c:pt idx="180">
                  <c:v>4.2907942000000004E-2</c:v>
                </c:pt>
                <c:pt idx="181">
                  <c:v>4.3140763900000004E-2</c:v>
                </c:pt>
                <c:pt idx="182">
                  <c:v>4.3373585800000003E-2</c:v>
                </c:pt>
                <c:pt idx="183">
                  <c:v>4.3606407700000002E-2</c:v>
                </c:pt>
                <c:pt idx="184">
                  <c:v>4.3839229600000001E-2</c:v>
                </c:pt>
                <c:pt idx="185">
                  <c:v>4.4072051500000001E-2</c:v>
                </c:pt>
                <c:pt idx="186">
                  <c:v>4.43048734E-2</c:v>
                </c:pt>
                <c:pt idx="187">
                  <c:v>4.4537695299999999E-2</c:v>
                </c:pt>
                <c:pt idx="188">
                  <c:v>4.4770517200000005E-2</c:v>
                </c:pt>
                <c:pt idx="189">
                  <c:v>4.5003339100000005E-2</c:v>
                </c:pt>
                <c:pt idx="190">
                  <c:v>4.5236161000000004E-2</c:v>
                </c:pt>
                <c:pt idx="191">
                  <c:v>4.5468982900000003E-2</c:v>
                </c:pt>
                <c:pt idx="192">
                  <c:v>4.5701804800000002E-2</c:v>
                </c:pt>
                <c:pt idx="193">
                  <c:v>4.5934626700000002E-2</c:v>
                </c:pt>
                <c:pt idx="194">
                  <c:v>4.6167448600000001E-2</c:v>
                </c:pt>
                <c:pt idx="195">
                  <c:v>4.64002705E-2</c:v>
                </c:pt>
                <c:pt idx="196">
                  <c:v>4.6633092399999999E-2</c:v>
                </c:pt>
                <c:pt idx="197">
                  <c:v>4.6865914300000006E-2</c:v>
                </c:pt>
                <c:pt idx="198">
                  <c:v>4.7098736200000005E-2</c:v>
                </c:pt>
                <c:pt idx="199">
                  <c:v>4.7331558100000004E-2</c:v>
                </c:pt>
                <c:pt idx="200">
                  <c:v>4.7564380000000003E-2</c:v>
                </c:pt>
                <c:pt idx="201">
                  <c:v>4.7797201900000003E-2</c:v>
                </c:pt>
                <c:pt idx="202">
                  <c:v>4.8030023800000002E-2</c:v>
                </c:pt>
                <c:pt idx="203">
                  <c:v>4.8262845700000001E-2</c:v>
                </c:pt>
                <c:pt idx="204">
                  <c:v>4.84956676E-2</c:v>
                </c:pt>
                <c:pt idx="205">
                  <c:v>4.87284895E-2</c:v>
                </c:pt>
                <c:pt idx="206">
                  <c:v>4.8961311400000006E-2</c:v>
                </c:pt>
                <c:pt idx="207">
                  <c:v>4.9194133300000005E-2</c:v>
                </c:pt>
                <c:pt idx="208">
                  <c:v>4.9426955200000004E-2</c:v>
                </c:pt>
                <c:pt idx="209">
                  <c:v>4.9659777100000004E-2</c:v>
                </c:pt>
                <c:pt idx="210">
                  <c:v>4.9892599000000003E-2</c:v>
                </c:pt>
                <c:pt idx="211">
                  <c:v>5.0125420900000002E-2</c:v>
                </c:pt>
                <c:pt idx="212">
                  <c:v>5.0358242800000001E-2</c:v>
                </c:pt>
                <c:pt idx="213">
                  <c:v>5.05910647E-2</c:v>
                </c:pt>
                <c:pt idx="214">
                  <c:v>5.08238866E-2</c:v>
                </c:pt>
                <c:pt idx="215">
                  <c:v>5.1056708500000006E-2</c:v>
                </c:pt>
                <c:pt idx="216">
                  <c:v>5.1289530400000005E-2</c:v>
                </c:pt>
                <c:pt idx="217">
                  <c:v>5.1522352300000004E-2</c:v>
                </c:pt>
                <c:pt idx="218">
                  <c:v>5.1755174200000004E-2</c:v>
                </c:pt>
                <c:pt idx="219">
                  <c:v>5.1987996100000003E-2</c:v>
                </c:pt>
                <c:pt idx="220">
                  <c:v>5.2220818000000002E-2</c:v>
                </c:pt>
                <c:pt idx="221">
                  <c:v>5.2453639900000001E-2</c:v>
                </c:pt>
                <c:pt idx="222">
                  <c:v>5.2686461800000001E-2</c:v>
                </c:pt>
                <c:pt idx="223">
                  <c:v>5.29192837E-2</c:v>
                </c:pt>
                <c:pt idx="224">
                  <c:v>5.3152105599999999E-2</c:v>
                </c:pt>
                <c:pt idx="225">
                  <c:v>5.3384927500000005E-2</c:v>
                </c:pt>
                <c:pt idx="226">
                  <c:v>5.3617749400000005E-2</c:v>
                </c:pt>
                <c:pt idx="227">
                  <c:v>5.3850571300000004E-2</c:v>
                </c:pt>
                <c:pt idx="228">
                  <c:v>5.4083393200000003E-2</c:v>
                </c:pt>
                <c:pt idx="229">
                  <c:v>5.4316215100000002E-2</c:v>
                </c:pt>
                <c:pt idx="230">
                  <c:v>5.4549037000000002E-2</c:v>
                </c:pt>
                <c:pt idx="231">
                  <c:v>5.4781858900000001E-2</c:v>
                </c:pt>
                <c:pt idx="232">
                  <c:v>5.50146808E-2</c:v>
                </c:pt>
                <c:pt idx="233">
                  <c:v>5.5247502699999999E-2</c:v>
                </c:pt>
                <c:pt idx="234">
                  <c:v>5.5480324600000006E-2</c:v>
                </c:pt>
                <c:pt idx="235">
                  <c:v>5.5713146500000005E-2</c:v>
                </c:pt>
                <c:pt idx="236">
                  <c:v>5.5945968400000004E-2</c:v>
                </c:pt>
                <c:pt idx="237">
                  <c:v>5.6178790300000003E-2</c:v>
                </c:pt>
                <c:pt idx="238">
                  <c:v>5.6411612200000003E-2</c:v>
                </c:pt>
                <c:pt idx="239">
                  <c:v>5.6644434100000002E-2</c:v>
                </c:pt>
                <c:pt idx="240">
                  <c:v>5.6877256000000001E-2</c:v>
                </c:pt>
                <c:pt idx="241">
                  <c:v>5.71100779E-2</c:v>
                </c:pt>
                <c:pt idx="242">
                  <c:v>5.73428998E-2</c:v>
                </c:pt>
                <c:pt idx="243">
                  <c:v>5.7575721700000006E-2</c:v>
                </c:pt>
                <c:pt idx="244">
                  <c:v>5.7808543600000005E-2</c:v>
                </c:pt>
                <c:pt idx="245">
                  <c:v>5.8041365500000004E-2</c:v>
                </c:pt>
                <c:pt idx="246">
                  <c:v>5.8274187400000003E-2</c:v>
                </c:pt>
                <c:pt idx="247">
                  <c:v>5.8507009300000003E-2</c:v>
                </c:pt>
                <c:pt idx="248">
                  <c:v>5.8739831200000002E-2</c:v>
                </c:pt>
                <c:pt idx="249">
                  <c:v>5.8972653100000001E-2</c:v>
                </c:pt>
                <c:pt idx="250">
                  <c:v>5.9205475E-2</c:v>
                </c:pt>
                <c:pt idx="251">
                  <c:v>5.94382969E-2</c:v>
                </c:pt>
                <c:pt idx="252">
                  <c:v>5.9671118800000006E-2</c:v>
                </c:pt>
                <c:pt idx="253">
                  <c:v>5.9903940700000005E-2</c:v>
                </c:pt>
                <c:pt idx="254">
                  <c:v>6.0136762600000004E-2</c:v>
                </c:pt>
                <c:pt idx="255">
                  <c:v>6.0369584500000004E-2</c:v>
                </c:pt>
                <c:pt idx="256">
                  <c:v>6.0602406400000003E-2</c:v>
                </c:pt>
                <c:pt idx="257">
                  <c:v>6.0835228300000002E-2</c:v>
                </c:pt>
                <c:pt idx="258">
                  <c:v>6.1068050200000001E-2</c:v>
                </c:pt>
                <c:pt idx="259">
                  <c:v>6.1300872100000001E-2</c:v>
                </c:pt>
                <c:pt idx="260">
                  <c:v>6.1533694E-2</c:v>
                </c:pt>
                <c:pt idx="261">
                  <c:v>6.1766515900000006E-2</c:v>
                </c:pt>
                <c:pt idx="262">
                  <c:v>6.1999337800000005E-2</c:v>
                </c:pt>
                <c:pt idx="263">
                  <c:v>6.2232159700000005E-2</c:v>
                </c:pt>
                <c:pt idx="264">
                  <c:v>6.2464981600000004E-2</c:v>
                </c:pt>
                <c:pt idx="265">
                  <c:v>6.2697803499999996E-2</c:v>
                </c:pt>
                <c:pt idx="266">
                  <c:v>6.2930625399999995E-2</c:v>
                </c:pt>
                <c:pt idx="267">
                  <c:v>6.3163447299999995E-2</c:v>
                </c:pt>
                <c:pt idx="268">
                  <c:v>6.3396269199999994E-2</c:v>
                </c:pt>
                <c:pt idx="269">
                  <c:v>6.3629091100000007E-2</c:v>
                </c:pt>
                <c:pt idx="270">
                  <c:v>6.3861913000000006E-2</c:v>
                </c:pt>
                <c:pt idx="271">
                  <c:v>6.4094734900000006E-2</c:v>
                </c:pt>
                <c:pt idx="272">
                  <c:v>6.4327556800000005E-2</c:v>
                </c:pt>
                <c:pt idx="273">
                  <c:v>6.4560378700000004E-2</c:v>
                </c:pt>
                <c:pt idx="274">
                  <c:v>6.4793200600000003E-2</c:v>
                </c:pt>
                <c:pt idx="275">
                  <c:v>6.5026022500000003E-2</c:v>
                </c:pt>
                <c:pt idx="276">
                  <c:v>6.5258844400000002E-2</c:v>
                </c:pt>
                <c:pt idx="277">
                  <c:v>6.5491666300000001E-2</c:v>
                </c:pt>
                <c:pt idx="278">
                  <c:v>6.57244882E-2</c:v>
                </c:pt>
                <c:pt idx="279">
                  <c:v>6.5957310099999999E-2</c:v>
                </c:pt>
                <c:pt idx="280">
                  <c:v>6.6190131999999999E-2</c:v>
                </c:pt>
                <c:pt idx="281">
                  <c:v>6.6422953899999998E-2</c:v>
                </c:pt>
                <c:pt idx="282">
                  <c:v>6.6655775799999997E-2</c:v>
                </c:pt>
                <c:pt idx="283">
                  <c:v>6.6888597699999996E-2</c:v>
                </c:pt>
                <c:pt idx="284">
                  <c:v>6.712141960000001E-2</c:v>
                </c:pt>
                <c:pt idx="285">
                  <c:v>6.7354241500000009E-2</c:v>
                </c:pt>
                <c:pt idx="286">
                  <c:v>6.7587063400000008E-2</c:v>
                </c:pt>
                <c:pt idx="287">
                  <c:v>6.7819885300000007E-2</c:v>
                </c:pt>
                <c:pt idx="288">
                  <c:v>6.8052707200000007E-2</c:v>
                </c:pt>
                <c:pt idx="289">
                  <c:v>6.8285529100000006E-2</c:v>
                </c:pt>
                <c:pt idx="290">
                  <c:v>6.8518351000000005E-2</c:v>
                </c:pt>
                <c:pt idx="291">
                  <c:v>6.8751172900000004E-2</c:v>
                </c:pt>
                <c:pt idx="292">
                  <c:v>6.8983994800000004E-2</c:v>
                </c:pt>
                <c:pt idx="293">
                  <c:v>6.9216816700000003E-2</c:v>
                </c:pt>
                <c:pt idx="294">
                  <c:v>6.9449638600000002E-2</c:v>
                </c:pt>
                <c:pt idx="295">
                  <c:v>6.9682460500000001E-2</c:v>
                </c:pt>
                <c:pt idx="296">
                  <c:v>6.9915282400000001E-2</c:v>
                </c:pt>
                <c:pt idx="297">
                  <c:v>7.01481043E-2</c:v>
                </c:pt>
                <c:pt idx="298">
                  <c:v>7.0380926199999999E-2</c:v>
                </c:pt>
                <c:pt idx="299">
                  <c:v>7.0613748099999998E-2</c:v>
                </c:pt>
                <c:pt idx="300">
                  <c:v>7.0846569999999998E-2</c:v>
                </c:pt>
                <c:pt idx="301">
                  <c:v>7.1079391899999997E-2</c:v>
                </c:pt>
                <c:pt idx="302">
                  <c:v>7.131221380000001E-2</c:v>
                </c:pt>
                <c:pt idx="303">
                  <c:v>7.1545035700000009E-2</c:v>
                </c:pt>
                <c:pt idx="304">
                  <c:v>7.1777857600000008E-2</c:v>
                </c:pt>
                <c:pt idx="305">
                  <c:v>7.2010679500000008E-2</c:v>
                </c:pt>
                <c:pt idx="306">
                  <c:v>7.2243501400000007E-2</c:v>
                </c:pt>
                <c:pt idx="307">
                  <c:v>7.2476323300000006E-2</c:v>
                </c:pt>
                <c:pt idx="308">
                  <c:v>7.2709145200000005E-2</c:v>
                </c:pt>
                <c:pt idx="309">
                  <c:v>7.2941967100000005E-2</c:v>
                </c:pt>
                <c:pt idx="310">
                  <c:v>7.3174789000000004E-2</c:v>
                </c:pt>
                <c:pt idx="311">
                  <c:v>7.3407610900000003E-2</c:v>
                </c:pt>
                <c:pt idx="312">
                  <c:v>7.3640432800000002E-2</c:v>
                </c:pt>
                <c:pt idx="313">
                  <c:v>7.3873254700000002E-2</c:v>
                </c:pt>
                <c:pt idx="314">
                  <c:v>7.4106076600000001E-2</c:v>
                </c:pt>
                <c:pt idx="315">
                  <c:v>7.43388985E-2</c:v>
                </c:pt>
                <c:pt idx="316">
                  <c:v>7.4571720399999999E-2</c:v>
                </c:pt>
                <c:pt idx="317">
                  <c:v>7.4804542299999999E-2</c:v>
                </c:pt>
                <c:pt idx="318">
                  <c:v>7.5037364199999998E-2</c:v>
                </c:pt>
                <c:pt idx="319">
                  <c:v>7.5270186099999997E-2</c:v>
                </c:pt>
                <c:pt idx="320">
                  <c:v>7.550300800000001E-2</c:v>
                </c:pt>
                <c:pt idx="321">
                  <c:v>7.573582990000001E-2</c:v>
                </c:pt>
                <c:pt idx="322">
                  <c:v>7.5968651800000009E-2</c:v>
                </c:pt>
                <c:pt idx="323">
                  <c:v>7.6201473700000008E-2</c:v>
                </c:pt>
                <c:pt idx="324">
                  <c:v>7.6434295600000007E-2</c:v>
                </c:pt>
                <c:pt idx="325">
                  <c:v>7.6667117500000007E-2</c:v>
                </c:pt>
                <c:pt idx="326">
                  <c:v>7.6899939400000006E-2</c:v>
                </c:pt>
                <c:pt idx="327">
                  <c:v>7.7132761300000005E-2</c:v>
                </c:pt>
                <c:pt idx="328">
                  <c:v>7.7365583200000004E-2</c:v>
                </c:pt>
                <c:pt idx="329">
                  <c:v>7.7598405100000004E-2</c:v>
                </c:pt>
                <c:pt idx="330">
                  <c:v>7.7831227000000003E-2</c:v>
                </c:pt>
                <c:pt idx="331">
                  <c:v>7.8064048900000002E-2</c:v>
                </c:pt>
                <c:pt idx="332">
                  <c:v>7.8296870800000001E-2</c:v>
                </c:pt>
                <c:pt idx="333">
                  <c:v>7.8529692700000001E-2</c:v>
                </c:pt>
                <c:pt idx="334">
                  <c:v>7.87625146E-2</c:v>
                </c:pt>
                <c:pt idx="335">
                  <c:v>7.8995336499999999E-2</c:v>
                </c:pt>
                <c:pt idx="336">
                  <c:v>7.9228158399999998E-2</c:v>
                </c:pt>
                <c:pt idx="337">
                  <c:v>7.9460980299999998E-2</c:v>
                </c:pt>
                <c:pt idx="338">
                  <c:v>7.9693802199999997E-2</c:v>
                </c:pt>
                <c:pt idx="339">
                  <c:v>7.992662410000001E-2</c:v>
                </c:pt>
                <c:pt idx="340">
                  <c:v>8.0159446000000009E-2</c:v>
                </c:pt>
                <c:pt idx="341">
                  <c:v>8.0392267900000008E-2</c:v>
                </c:pt>
                <c:pt idx="342">
                  <c:v>8.0625089800000008E-2</c:v>
                </c:pt>
                <c:pt idx="343">
                  <c:v>8.0857911700000007E-2</c:v>
                </c:pt>
                <c:pt idx="344">
                  <c:v>8.1090733600000006E-2</c:v>
                </c:pt>
                <c:pt idx="345">
                  <c:v>8.1323555500000005E-2</c:v>
                </c:pt>
                <c:pt idx="346">
                  <c:v>8.1556377400000005E-2</c:v>
                </c:pt>
                <c:pt idx="347">
                  <c:v>8.1789199300000004E-2</c:v>
                </c:pt>
                <c:pt idx="348">
                  <c:v>8.2022021200000003E-2</c:v>
                </c:pt>
                <c:pt idx="349">
                  <c:v>8.2254843100000002E-2</c:v>
                </c:pt>
                <c:pt idx="350">
                  <c:v>8.2487665000000002E-2</c:v>
                </c:pt>
                <c:pt idx="351">
                  <c:v>8.2720486900000001E-2</c:v>
                </c:pt>
                <c:pt idx="352">
                  <c:v>8.29533088E-2</c:v>
                </c:pt>
                <c:pt idx="353">
                  <c:v>8.3186130699999999E-2</c:v>
                </c:pt>
                <c:pt idx="354">
                  <c:v>8.3418952599999999E-2</c:v>
                </c:pt>
                <c:pt idx="355">
                  <c:v>8.3651774499999998E-2</c:v>
                </c:pt>
                <c:pt idx="356">
                  <c:v>8.3884596399999997E-2</c:v>
                </c:pt>
                <c:pt idx="357">
                  <c:v>8.411741830000001E-2</c:v>
                </c:pt>
                <c:pt idx="358">
                  <c:v>8.435024020000001E-2</c:v>
                </c:pt>
                <c:pt idx="359">
                  <c:v>8.4583062100000009E-2</c:v>
                </c:pt>
                <c:pt idx="360">
                  <c:v>8.4815884000000008E-2</c:v>
                </c:pt>
                <c:pt idx="361">
                  <c:v>8.5048705900000007E-2</c:v>
                </c:pt>
                <c:pt idx="362">
                  <c:v>8.5281527800000007E-2</c:v>
                </c:pt>
                <c:pt idx="363">
                  <c:v>8.5514349700000006E-2</c:v>
                </c:pt>
                <c:pt idx="364">
                  <c:v>8.5747171600000005E-2</c:v>
                </c:pt>
                <c:pt idx="365">
                  <c:v>8.5979993500000004E-2</c:v>
                </c:pt>
                <c:pt idx="366">
                  <c:v>8.6212815400000004E-2</c:v>
                </c:pt>
                <c:pt idx="367">
                  <c:v>8.6445637300000003E-2</c:v>
                </c:pt>
                <c:pt idx="368">
                  <c:v>8.6678459200000002E-2</c:v>
                </c:pt>
                <c:pt idx="369">
                  <c:v>8.6911281100000001E-2</c:v>
                </c:pt>
                <c:pt idx="370">
                  <c:v>8.7144103000000001E-2</c:v>
                </c:pt>
                <c:pt idx="371">
                  <c:v>8.73769249E-2</c:v>
                </c:pt>
                <c:pt idx="372">
                  <c:v>8.7609746799999999E-2</c:v>
                </c:pt>
                <c:pt idx="373">
                  <c:v>8.7842568699999998E-2</c:v>
                </c:pt>
                <c:pt idx="374">
                  <c:v>8.8075390599999998E-2</c:v>
                </c:pt>
                <c:pt idx="375">
                  <c:v>8.8308212500000011E-2</c:v>
                </c:pt>
                <c:pt idx="376">
                  <c:v>8.854103440000001E-2</c:v>
                </c:pt>
                <c:pt idx="377">
                  <c:v>8.8773856300000009E-2</c:v>
                </c:pt>
                <c:pt idx="378">
                  <c:v>8.9006678200000008E-2</c:v>
                </c:pt>
                <c:pt idx="379">
                  <c:v>8.9239500100000008E-2</c:v>
                </c:pt>
                <c:pt idx="380">
                  <c:v>8.9472322000000007E-2</c:v>
                </c:pt>
                <c:pt idx="381">
                  <c:v>8.9705143900000006E-2</c:v>
                </c:pt>
                <c:pt idx="382">
                  <c:v>8.9937965800000005E-2</c:v>
                </c:pt>
                <c:pt idx="383">
                  <c:v>9.0170787700000005E-2</c:v>
                </c:pt>
                <c:pt idx="384">
                  <c:v>9.0403609600000004E-2</c:v>
                </c:pt>
                <c:pt idx="385">
                  <c:v>9.0636431500000003E-2</c:v>
                </c:pt>
                <c:pt idx="386">
                  <c:v>9.0869253400000002E-2</c:v>
                </c:pt>
                <c:pt idx="387">
                  <c:v>9.1102075300000002E-2</c:v>
                </c:pt>
                <c:pt idx="388">
                  <c:v>9.1334897200000001E-2</c:v>
                </c:pt>
                <c:pt idx="389">
                  <c:v>9.15677191E-2</c:v>
                </c:pt>
                <c:pt idx="390">
                  <c:v>9.1800540999999999E-2</c:v>
                </c:pt>
                <c:pt idx="391">
                  <c:v>9.2033362899999999E-2</c:v>
                </c:pt>
                <c:pt idx="392">
                  <c:v>9.2266184799999998E-2</c:v>
                </c:pt>
                <c:pt idx="393">
                  <c:v>9.2499006699999997E-2</c:v>
                </c:pt>
                <c:pt idx="394">
                  <c:v>9.273182860000001E-2</c:v>
                </c:pt>
                <c:pt idx="395">
                  <c:v>9.296465050000001E-2</c:v>
                </c:pt>
                <c:pt idx="396">
                  <c:v>9.3197472400000009E-2</c:v>
                </c:pt>
                <c:pt idx="397">
                  <c:v>9.3430294300000008E-2</c:v>
                </c:pt>
                <c:pt idx="398">
                  <c:v>9.3663116200000007E-2</c:v>
                </c:pt>
                <c:pt idx="399">
                  <c:v>9.3895938100000007E-2</c:v>
                </c:pt>
                <c:pt idx="400">
                  <c:v>9.4128760000000006E-2</c:v>
                </c:pt>
                <c:pt idx="401">
                  <c:v>9.4361581900000005E-2</c:v>
                </c:pt>
                <c:pt idx="402">
                  <c:v>9.4594403800000004E-2</c:v>
                </c:pt>
                <c:pt idx="403">
                  <c:v>9.4827225700000004E-2</c:v>
                </c:pt>
                <c:pt idx="404">
                  <c:v>9.5060047600000003E-2</c:v>
                </c:pt>
                <c:pt idx="405">
                  <c:v>9.5292869500000002E-2</c:v>
                </c:pt>
                <c:pt idx="406">
                  <c:v>9.5525691400000001E-2</c:v>
                </c:pt>
                <c:pt idx="407">
                  <c:v>9.5758513300000001E-2</c:v>
                </c:pt>
                <c:pt idx="408">
                  <c:v>9.59913352E-2</c:v>
                </c:pt>
                <c:pt idx="409">
                  <c:v>9.6224157099999999E-2</c:v>
                </c:pt>
                <c:pt idx="410">
                  <c:v>9.6456978999999998E-2</c:v>
                </c:pt>
                <c:pt idx="411">
                  <c:v>9.6689800899999997E-2</c:v>
                </c:pt>
                <c:pt idx="412">
                  <c:v>9.6922622800000011E-2</c:v>
                </c:pt>
                <c:pt idx="413">
                  <c:v>9.715544470000001E-2</c:v>
                </c:pt>
                <c:pt idx="414">
                  <c:v>9.7388266600000009E-2</c:v>
                </c:pt>
                <c:pt idx="415">
                  <c:v>9.7621088500000008E-2</c:v>
                </c:pt>
                <c:pt idx="416">
                  <c:v>9.7853910400000008E-2</c:v>
                </c:pt>
                <c:pt idx="417">
                  <c:v>9.8086732300000007E-2</c:v>
                </c:pt>
                <c:pt idx="418">
                  <c:v>9.8319554200000006E-2</c:v>
                </c:pt>
                <c:pt idx="419">
                  <c:v>9.8552376100000005E-2</c:v>
                </c:pt>
                <c:pt idx="420">
                  <c:v>9.8785198000000005E-2</c:v>
                </c:pt>
                <c:pt idx="421">
                  <c:v>9.9018019900000004E-2</c:v>
                </c:pt>
                <c:pt idx="422">
                  <c:v>9.9250841800000003E-2</c:v>
                </c:pt>
                <c:pt idx="423">
                  <c:v>9.9483663700000002E-2</c:v>
                </c:pt>
                <c:pt idx="424">
                  <c:v>9.9716485600000002E-2</c:v>
                </c:pt>
                <c:pt idx="425">
                  <c:v>9.9949307500000001E-2</c:v>
                </c:pt>
                <c:pt idx="426">
                  <c:v>0.1001821294</c:v>
                </c:pt>
                <c:pt idx="427">
                  <c:v>0.1004149513</c:v>
                </c:pt>
                <c:pt idx="428">
                  <c:v>0.1006477732</c:v>
                </c:pt>
                <c:pt idx="429">
                  <c:v>0.1008805951</c:v>
                </c:pt>
                <c:pt idx="430">
                  <c:v>0.10111341700000001</c:v>
                </c:pt>
                <c:pt idx="431">
                  <c:v>0.10134623890000001</c:v>
                </c:pt>
                <c:pt idx="432">
                  <c:v>0.10157906080000001</c:v>
                </c:pt>
                <c:pt idx="433">
                  <c:v>0.10181188270000001</c:v>
                </c:pt>
                <c:pt idx="434">
                  <c:v>0.10204470460000001</c:v>
                </c:pt>
                <c:pt idx="435">
                  <c:v>0.10227752650000001</c:v>
                </c:pt>
                <c:pt idx="436">
                  <c:v>0.10251034840000001</c:v>
                </c:pt>
                <c:pt idx="437">
                  <c:v>0.10274317030000001</c:v>
                </c:pt>
                <c:pt idx="438">
                  <c:v>0.1029759922</c:v>
                </c:pt>
                <c:pt idx="439">
                  <c:v>0.1032088141</c:v>
                </c:pt>
                <c:pt idx="440">
                  <c:v>0.103441636</c:v>
                </c:pt>
                <c:pt idx="441">
                  <c:v>0.1036744579</c:v>
                </c:pt>
                <c:pt idx="442">
                  <c:v>0.1039072798</c:v>
                </c:pt>
                <c:pt idx="443">
                  <c:v>0.1041401017</c:v>
                </c:pt>
                <c:pt idx="444">
                  <c:v>0.1043729236</c:v>
                </c:pt>
                <c:pt idx="445">
                  <c:v>0.1046057455</c:v>
                </c:pt>
                <c:pt idx="446">
                  <c:v>0.1048385674</c:v>
                </c:pt>
                <c:pt idx="447">
                  <c:v>0.1050713893</c:v>
                </c:pt>
                <c:pt idx="448">
                  <c:v>0.1053042112</c:v>
                </c:pt>
                <c:pt idx="449">
                  <c:v>0.10553703310000001</c:v>
                </c:pt>
                <c:pt idx="450">
                  <c:v>0.10576985500000001</c:v>
                </c:pt>
                <c:pt idx="451">
                  <c:v>0.10600267690000001</c:v>
                </c:pt>
                <c:pt idx="452">
                  <c:v>0.10623549880000001</c:v>
                </c:pt>
                <c:pt idx="453">
                  <c:v>0.10646832070000001</c:v>
                </c:pt>
                <c:pt idx="454">
                  <c:v>0.10670114260000001</c:v>
                </c:pt>
                <c:pt idx="455">
                  <c:v>0.10693396450000001</c:v>
                </c:pt>
                <c:pt idx="456">
                  <c:v>0.10716678640000001</c:v>
                </c:pt>
                <c:pt idx="457">
                  <c:v>0.1073996083</c:v>
                </c:pt>
                <c:pt idx="458">
                  <c:v>0.1076324302</c:v>
                </c:pt>
                <c:pt idx="459">
                  <c:v>0.1078652521</c:v>
                </c:pt>
                <c:pt idx="460">
                  <c:v>0.108098074</c:v>
                </c:pt>
                <c:pt idx="461">
                  <c:v>0.1083308959</c:v>
                </c:pt>
                <c:pt idx="462">
                  <c:v>0.1085637178</c:v>
                </c:pt>
                <c:pt idx="463">
                  <c:v>0.1087965397</c:v>
                </c:pt>
                <c:pt idx="464">
                  <c:v>0.1090293616</c:v>
                </c:pt>
                <c:pt idx="465">
                  <c:v>0.1092621835</c:v>
                </c:pt>
                <c:pt idx="466">
                  <c:v>0.1094950054</c:v>
                </c:pt>
                <c:pt idx="467">
                  <c:v>0.10972782730000001</c:v>
                </c:pt>
                <c:pt idx="468">
                  <c:v>0.10996064920000001</c:v>
                </c:pt>
                <c:pt idx="469">
                  <c:v>0.11019347110000001</c:v>
                </c:pt>
                <c:pt idx="470">
                  <c:v>0.11042629300000001</c:v>
                </c:pt>
                <c:pt idx="471">
                  <c:v>0.11065911490000001</c:v>
                </c:pt>
                <c:pt idx="472">
                  <c:v>0.11089193680000001</c:v>
                </c:pt>
                <c:pt idx="473">
                  <c:v>0.11112475870000001</c:v>
                </c:pt>
                <c:pt idx="474">
                  <c:v>0.11135758060000001</c:v>
                </c:pt>
                <c:pt idx="475">
                  <c:v>0.1115904025</c:v>
                </c:pt>
                <c:pt idx="476">
                  <c:v>0.1118232244</c:v>
                </c:pt>
                <c:pt idx="477">
                  <c:v>0.1120560463</c:v>
                </c:pt>
                <c:pt idx="478">
                  <c:v>0.1122888682</c:v>
                </c:pt>
                <c:pt idx="479">
                  <c:v>0.1125216901</c:v>
                </c:pt>
                <c:pt idx="480">
                  <c:v>0.112754512</c:v>
                </c:pt>
                <c:pt idx="481">
                  <c:v>0.1129873339</c:v>
                </c:pt>
                <c:pt idx="482">
                  <c:v>0.1132201558</c:v>
                </c:pt>
                <c:pt idx="483">
                  <c:v>0.1134529777</c:v>
                </c:pt>
                <c:pt idx="484">
                  <c:v>0.1136857996</c:v>
                </c:pt>
                <c:pt idx="485">
                  <c:v>0.11391862150000001</c:v>
                </c:pt>
                <c:pt idx="486">
                  <c:v>0.11415144340000001</c:v>
                </c:pt>
                <c:pt idx="487">
                  <c:v>0.11438426530000001</c:v>
                </c:pt>
                <c:pt idx="488">
                  <c:v>0.11461708720000001</c:v>
                </c:pt>
                <c:pt idx="489">
                  <c:v>0.11484990910000001</c:v>
                </c:pt>
                <c:pt idx="490">
                  <c:v>0.11508273100000001</c:v>
                </c:pt>
                <c:pt idx="491">
                  <c:v>0.11531555290000001</c:v>
                </c:pt>
                <c:pt idx="492">
                  <c:v>0.11554837480000001</c:v>
                </c:pt>
                <c:pt idx="493">
                  <c:v>0.11578119670000001</c:v>
                </c:pt>
                <c:pt idx="494">
                  <c:v>0.1160140186</c:v>
                </c:pt>
                <c:pt idx="495">
                  <c:v>0.1162468405</c:v>
                </c:pt>
                <c:pt idx="496">
                  <c:v>0.1164796624</c:v>
                </c:pt>
                <c:pt idx="497">
                  <c:v>0.1167124843</c:v>
                </c:pt>
                <c:pt idx="498">
                  <c:v>0.1169453062</c:v>
                </c:pt>
                <c:pt idx="499">
                  <c:v>0.1171781281</c:v>
                </c:pt>
                <c:pt idx="500">
                  <c:v>0.11741095</c:v>
                </c:pt>
                <c:pt idx="501">
                  <c:v>0.1176437719</c:v>
                </c:pt>
                <c:pt idx="502">
                  <c:v>0.1178765938</c:v>
                </c:pt>
                <c:pt idx="503">
                  <c:v>0.11810941570000001</c:v>
                </c:pt>
                <c:pt idx="504">
                  <c:v>0.11834223760000001</c:v>
                </c:pt>
                <c:pt idx="505">
                  <c:v>0.11857505950000001</c:v>
                </c:pt>
                <c:pt idx="506">
                  <c:v>0.11880788140000001</c:v>
                </c:pt>
                <c:pt idx="507">
                  <c:v>0.11904070330000001</c:v>
                </c:pt>
                <c:pt idx="508">
                  <c:v>0.11927352520000001</c:v>
                </c:pt>
                <c:pt idx="509">
                  <c:v>0.11950634710000001</c:v>
                </c:pt>
                <c:pt idx="510">
                  <c:v>0.11973916900000001</c:v>
                </c:pt>
                <c:pt idx="511">
                  <c:v>0.11997199090000001</c:v>
                </c:pt>
                <c:pt idx="512">
                  <c:v>0.1202048128</c:v>
                </c:pt>
                <c:pt idx="513">
                  <c:v>0.1204376347</c:v>
                </c:pt>
                <c:pt idx="514">
                  <c:v>0.1206704566</c:v>
                </c:pt>
                <c:pt idx="515">
                  <c:v>0.1209032785</c:v>
                </c:pt>
                <c:pt idx="516">
                  <c:v>0.1211361004</c:v>
                </c:pt>
                <c:pt idx="517">
                  <c:v>0.1213689223</c:v>
                </c:pt>
                <c:pt idx="518">
                  <c:v>0.1216017442</c:v>
                </c:pt>
                <c:pt idx="519">
                  <c:v>0.1218345661</c:v>
                </c:pt>
                <c:pt idx="520">
                  <c:v>0.122067388</c:v>
                </c:pt>
                <c:pt idx="521">
                  <c:v>0.1223002099</c:v>
                </c:pt>
                <c:pt idx="522">
                  <c:v>0.12253303180000001</c:v>
                </c:pt>
                <c:pt idx="523">
                  <c:v>0.12276585370000001</c:v>
                </c:pt>
                <c:pt idx="524">
                  <c:v>0.12299867560000001</c:v>
                </c:pt>
                <c:pt idx="525">
                  <c:v>0.12323149750000001</c:v>
                </c:pt>
                <c:pt idx="526">
                  <c:v>0.12346431940000001</c:v>
                </c:pt>
                <c:pt idx="527">
                  <c:v>0.12369714130000001</c:v>
                </c:pt>
                <c:pt idx="528">
                  <c:v>0.12392996320000001</c:v>
                </c:pt>
                <c:pt idx="529">
                  <c:v>0.12416278510000001</c:v>
                </c:pt>
                <c:pt idx="530">
                  <c:v>0.12439560700000001</c:v>
                </c:pt>
                <c:pt idx="531">
                  <c:v>0.1246284289</c:v>
                </c:pt>
                <c:pt idx="532">
                  <c:v>0.1248612508</c:v>
                </c:pt>
                <c:pt idx="533">
                  <c:v>0.1250940727</c:v>
                </c:pt>
                <c:pt idx="534">
                  <c:v>0.12532689459999999</c:v>
                </c:pt>
                <c:pt idx="535">
                  <c:v>0.1255597165</c:v>
                </c:pt>
                <c:pt idx="536">
                  <c:v>0.12579253839999999</c:v>
                </c:pt>
                <c:pt idx="537">
                  <c:v>0.1260253603</c:v>
                </c:pt>
                <c:pt idx="538">
                  <c:v>0.12625818220000001</c:v>
                </c:pt>
                <c:pt idx="539">
                  <c:v>0.1264910041</c:v>
                </c:pt>
                <c:pt idx="540">
                  <c:v>0.12672382600000001</c:v>
                </c:pt>
                <c:pt idx="541">
                  <c:v>0.1269566479</c:v>
                </c:pt>
                <c:pt idx="542">
                  <c:v>0.12718946980000001</c:v>
                </c:pt>
                <c:pt idx="543">
                  <c:v>0.1274222917</c:v>
                </c:pt>
                <c:pt idx="544">
                  <c:v>0.12765511360000001</c:v>
                </c:pt>
                <c:pt idx="545">
                  <c:v>0.12788793549999999</c:v>
                </c:pt>
                <c:pt idx="546">
                  <c:v>0.12812075740000001</c:v>
                </c:pt>
                <c:pt idx="547">
                  <c:v>0.12835357929999999</c:v>
                </c:pt>
                <c:pt idx="548">
                  <c:v>0.12858640120000001</c:v>
                </c:pt>
                <c:pt idx="549">
                  <c:v>0.12881922310000002</c:v>
                </c:pt>
                <c:pt idx="550">
                  <c:v>0.129052045</c:v>
                </c:pt>
                <c:pt idx="551">
                  <c:v>0.12928486690000002</c:v>
                </c:pt>
                <c:pt idx="552">
                  <c:v>0.1295176888</c:v>
                </c:pt>
                <c:pt idx="553">
                  <c:v>0.12975051070000002</c:v>
                </c:pt>
                <c:pt idx="554">
                  <c:v>0.1299833326</c:v>
                </c:pt>
                <c:pt idx="555">
                  <c:v>0.13021615450000001</c:v>
                </c:pt>
                <c:pt idx="556">
                  <c:v>0.1304489764</c:v>
                </c:pt>
                <c:pt idx="557">
                  <c:v>0.13068179830000001</c:v>
                </c:pt>
                <c:pt idx="558">
                  <c:v>0.1309146202</c:v>
                </c:pt>
                <c:pt idx="559">
                  <c:v>0.13114744210000001</c:v>
                </c:pt>
                <c:pt idx="560">
                  <c:v>0.131380264</c:v>
                </c:pt>
                <c:pt idx="561">
                  <c:v>0.13161308590000001</c:v>
                </c:pt>
                <c:pt idx="562">
                  <c:v>0.1318459078</c:v>
                </c:pt>
                <c:pt idx="563">
                  <c:v>0.13207872970000001</c:v>
                </c:pt>
                <c:pt idx="564">
                  <c:v>0.13231155159999999</c:v>
                </c:pt>
                <c:pt idx="565">
                  <c:v>0.13254437350000001</c:v>
                </c:pt>
                <c:pt idx="566">
                  <c:v>0.13277719539999999</c:v>
                </c:pt>
                <c:pt idx="567">
                  <c:v>0.13301001730000001</c:v>
                </c:pt>
                <c:pt idx="568">
                  <c:v>0.13324283920000002</c:v>
                </c:pt>
                <c:pt idx="569">
                  <c:v>0.1334756611</c:v>
                </c:pt>
                <c:pt idx="570">
                  <c:v>0.13370848300000002</c:v>
                </c:pt>
                <c:pt idx="571">
                  <c:v>0.1339413049</c:v>
                </c:pt>
                <c:pt idx="572">
                  <c:v>0.13417412680000002</c:v>
                </c:pt>
                <c:pt idx="573">
                  <c:v>0.1344069487</c:v>
                </c:pt>
                <c:pt idx="574">
                  <c:v>0.13463977060000001</c:v>
                </c:pt>
                <c:pt idx="575">
                  <c:v>0.1348725925</c:v>
                </c:pt>
                <c:pt idx="576">
                  <c:v>0.13510541440000001</c:v>
                </c:pt>
                <c:pt idx="577">
                  <c:v>0.1353382363</c:v>
                </c:pt>
                <c:pt idx="578">
                  <c:v>0.13557105820000001</c:v>
                </c:pt>
                <c:pt idx="579">
                  <c:v>0.1358038801</c:v>
                </c:pt>
                <c:pt idx="580">
                  <c:v>0.13603670200000001</c:v>
                </c:pt>
                <c:pt idx="581">
                  <c:v>0.13626952389999999</c:v>
                </c:pt>
                <c:pt idx="582">
                  <c:v>0.13650234580000001</c:v>
                </c:pt>
                <c:pt idx="583">
                  <c:v>0.13673516769999999</c:v>
                </c:pt>
                <c:pt idx="584">
                  <c:v>0.13696798960000001</c:v>
                </c:pt>
                <c:pt idx="585">
                  <c:v>0.13720081149999999</c:v>
                </c:pt>
                <c:pt idx="586">
                  <c:v>0.1374336334</c:v>
                </c:pt>
                <c:pt idx="587">
                  <c:v>0.13766645530000002</c:v>
                </c:pt>
                <c:pt idx="588">
                  <c:v>0.1378992772</c:v>
                </c:pt>
                <c:pt idx="589">
                  <c:v>0.13813209910000002</c:v>
                </c:pt>
                <c:pt idx="590">
                  <c:v>0.138364921</c:v>
                </c:pt>
                <c:pt idx="591">
                  <c:v>0.13859774290000001</c:v>
                </c:pt>
                <c:pt idx="592">
                  <c:v>0.1388305648</c:v>
                </c:pt>
                <c:pt idx="593">
                  <c:v>0.13906338670000001</c:v>
                </c:pt>
                <c:pt idx="594">
                  <c:v>0.1392962086</c:v>
                </c:pt>
                <c:pt idx="595">
                  <c:v>0.13952903050000001</c:v>
                </c:pt>
                <c:pt idx="596">
                  <c:v>0.1397618524</c:v>
                </c:pt>
                <c:pt idx="597">
                  <c:v>0.13999467430000001</c:v>
                </c:pt>
                <c:pt idx="598">
                  <c:v>0.1402274962</c:v>
                </c:pt>
                <c:pt idx="599">
                  <c:v>0.14046031810000001</c:v>
                </c:pt>
                <c:pt idx="600">
                  <c:v>0.14069313999999999</c:v>
                </c:pt>
                <c:pt idx="601">
                  <c:v>0.14092596190000001</c:v>
                </c:pt>
                <c:pt idx="602">
                  <c:v>0.14115878379999999</c:v>
                </c:pt>
                <c:pt idx="603">
                  <c:v>0.14139160570000001</c:v>
                </c:pt>
                <c:pt idx="604">
                  <c:v>0.14162442760000002</c:v>
                </c:pt>
                <c:pt idx="605">
                  <c:v>0.1418572495</c:v>
                </c:pt>
                <c:pt idx="606">
                  <c:v>0.14209007140000002</c:v>
                </c:pt>
                <c:pt idx="607">
                  <c:v>0.1423228933</c:v>
                </c:pt>
                <c:pt idx="608">
                  <c:v>0.14255571520000002</c:v>
                </c:pt>
                <c:pt idx="609">
                  <c:v>0.1427885371</c:v>
                </c:pt>
                <c:pt idx="610">
                  <c:v>0.14302135900000001</c:v>
                </c:pt>
                <c:pt idx="611">
                  <c:v>0.1432541809</c:v>
                </c:pt>
                <c:pt idx="612">
                  <c:v>0.14348700280000001</c:v>
                </c:pt>
                <c:pt idx="613">
                  <c:v>0.1437198247</c:v>
                </c:pt>
                <c:pt idx="614">
                  <c:v>0.14395264660000001</c:v>
                </c:pt>
                <c:pt idx="615">
                  <c:v>0.1441854685</c:v>
                </c:pt>
                <c:pt idx="616">
                  <c:v>0.14441829040000001</c:v>
                </c:pt>
                <c:pt idx="617">
                  <c:v>0.1446511123</c:v>
                </c:pt>
                <c:pt idx="618">
                  <c:v>0.14488393420000001</c:v>
                </c:pt>
                <c:pt idx="619">
                  <c:v>0.14511675609999999</c:v>
                </c:pt>
                <c:pt idx="620">
                  <c:v>0.14534957800000001</c:v>
                </c:pt>
                <c:pt idx="621">
                  <c:v>0.14558239989999999</c:v>
                </c:pt>
                <c:pt idx="622">
                  <c:v>0.14581522180000001</c:v>
                </c:pt>
                <c:pt idx="623">
                  <c:v>0.14604804370000002</c:v>
                </c:pt>
                <c:pt idx="624">
                  <c:v>0.1462808656</c:v>
                </c:pt>
                <c:pt idx="625">
                  <c:v>0.14651368750000002</c:v>
                </c:pt>
                <c:pt idx="626">
                  <c:v>0.1467465094</c:v>
                </c:pt>
                <c:pt idx="627">
                  <c:v>0.14697933130000002</c:v>
                </c:pt>
                <c:pt idx="628">
                  <c:v>0.1472121532</c:v>
                </c:pt>
                <c:pt idx="629">
                  <c:v>0.14744497510000001</c:v>
                </c:pt>
                <c:pt idx="630">
                  <c:v>0.147677797</c:v>
                </c:pt>
                <c:pt idx="631">
                  <c:v>0.14791061890000001</c:v>
                </c:pt>
                <c:pt idx="632">
                  <c:v>0.1481434408</c:v>
                </c:pt>
                <c:pt idx="633">
                  <c:v>0.14837626270000001</c:v>
                </c:pt>
                <c:pt idx="634">
                  <c:v>0.1486090846</c:v>
                </c:pt>
                <c:pt idx="635">
                  <c:v>0.14884190650000001</c:v>
                </c:pt>
                <c:pt idx="636">
                  <c:v>0.1490747284</c:v>
                </c:pt>
                <c:pt idx="637">
                  <c:v>0.14930755030000001</c:v>
                </c:pt>
                <c:pt idx="638">
                  <c:v>0.14954037219999999</c:v>
                </c:pt>
                <c:pt idx="639">
                  <c:v>0.14977319410000001</c:v>
                </c:pt>
                <c:pt idx="640">
                  <c:v>0.15000601600000002</c:v>
                </c:pt>
                <c:pt idx="641">
                  <c:v>0.15023883790000001</c:v>
                </c:pt>
                <c:pt idx="642">
                  <c:v>0.15047165980000002</c:v>
                </c:pt>
                <c:pt idx="643">
                  <c:v>0.1507044817</c:v>
                </c:pt>
                <c:pt idx="644">
                  <c:v>0.15093730360000002</c:v>
                </c:pt>
                <c:pt idx="645">
                  <c:v>0.1511701255</c:v>
                </c:pt>
                <c:pt idx="646">
                  <c:v>0.15140294740000002</c:v>
                </c:pt>
                <c:pt idx="647">
                  <c:v>0.1516357693</c:v>
                </c:pt>
                <c:pt idx="648">
                  <c:v>0.15186859120000001</c:v>
                </c:pt>
                <c:pt idx="649">
                  <c:v>0.1521014131</c:v>
                </c:pt>
                <c:pt idx="650">
                  <c:v>0.15233423500000001</c:v>
                </c:pt>
                <c:pt idx="651">
                  <c:v>0.1525670569</c:v>
                </c:pt>
                <c:pt idx="652">
                  <c:v>0.15279987880000001</c:v>
                </c:pt>
                <c:pt idx="653">
                  <c:v>0.1530327007</c:v>
                </c:pt>
                <c:pt idx="654">
                  <c:v>0.15326552260000001</c:v>
                </c:pt>
                <c:pt idx="655">
                  <c:v>0.15349834449999999</c:v>
                </c:pt>
                <c:pt idx="656">
                  <c:v>0.15373116640000001</c:v>
                </c:pt>
                <c:pt idx="657">
                  <c:v>0.15396398829999999</c:v>
                </c:pt>
                <c:pt idx="658">
                  <c:v>0.15419681020000001</c:v>
                </c:pt>
                <c:pt idx="659">
                  <c:v>0.15442963210000002</c:v>
                </c:pt>
                <c:pt idx="660">
                  <c:v>0.154662454</c:v>
                </c:pt>
                <c:pt idx="661">
                  <c:v>0.15489527590000002</c:v>
                </c:pt>
                <c:pt idx="662">
                  <c:v>0.1551280978</c:v>
                </c:pt>
                <c:pt idx="663">
                  <c:v>0.15536091970000002</c:v>
                </c:pt>
                <c:pt idx="664">
                  <c:v>0.1555937416</c:v>
                </c:pt>
                <c:pt idx="665">
                  <c:v>0.15582656350000001</c:v>
                </c:pt>
                <c:pt idx="666">
                  <c:v>0.1560593854</c:v>
                </c:pt>
                <c:pt idx="667">
                  <c:v>0.15629220730000001</c:v>
                </c:pt>
                <c:pt idx="668">
                  <c:v>0.1565250292</c:v>
                </c:pt>
                <c:pt idx="669">
                  <c:v>0.15675785110000001</c:v>
                </c:pt>
                <c:pt idx="670">
                  <c:v>0.156990673</c:v>
                </c:pt>
                <c:pt idx="671">
                  <c:v>0.15722349490000001</c:v>
                </c:pt>
                <c:pt idx="672">
                  <c:v>0.1574563168</c:v>
                </c:pt>
                <c:pt idx="673">
                  <c:v>0.15768913870000001</c:v>
                </c:pt>
                <c:pt idx="674">
                  <c:v>0.15792196059999999</c:v>
                </c:pt>
                <c:pt idx="675">
                  <c:v>0.15815478250000001</c:v>
                </c:pt>
                <c:pt idx="676">
                  <c:v>0.15838760439999999</c:v>
                </c:pt>
                <c:pt idx="677">
                  <c:v>0.15862042630000001</c:v>
                </c:pt>
                <c:pt idx="678">
                  <c:v>0.15885324820000002</c:v>
                </c:pt>
                <c:pt idx="679">
                  <c:v>0.1590860701</c:v>
                </c:pt>
                <c:pt idx="680">
                  <c:v>0.15931889200000002</c:v>
                </c:pt>
                <c:pt idx="681">
                  <c:v>0.1595517139</c:v>
                </c:pt>
                <c:pt idx="682">
                  <c:v>0.15978453580000002</c:v>
                </c:pt>
                <c:pt idx="683">
                  <c:v>0.1600173577</c:v>
                </c:pt>
                <c:pt idx="684">
                  <c:v>0.16025017960000001</c:v>
                </c:pt>
                <c:pt idx="685">
                  <c:v>0.1604830015</c:v>
                </c:pt>
                <c:pt idx="686">
                  <c:v>0.16071582340000001</c:v>
                </c:pt>
                <c:pt idx="687">
                  <c:v>0.1609486453</c:v>
                </c:pt>
                <c:pt idx="688">
                  <c:v>0.16118146720000001</c:v>
                </c:pt>
                <c:pt idx="689">
                  <c:v>0.1614142891</c:v>
                </c:pt>
                <c:pt idx="690">
                  <c:v>0.16164711100000001</c:v>
                </c:pt>
                <c:pt idx="691">
                  <c:v>0.1618799329</c:v>
                </c:pt>
                <c:pt idx="692">
                  <c:v>0.16211275480000001</c:v>
                </c:pt>
                <c:pt idx="693">
                  <c:v>0.16234557669999999</c:v>
                </c:pt>
                <c:pt idx="694">
                  <c:v>0.16257839860000001</c:v>
                </c:pt>
                <c:pt idx="695">
                  <c:v>0.16281122050000002</c:v>
                </c:pt>
                <c:pt idx="696">
                  <c:v>0.16304404240000001</c:v>
                </c:pt>
                <c:pt idx="697">
                  <c:v>0.16327686430000002</c:v>
                </c:pt>
                <c:pt idx="698">
                  <c:v>0.1635096862</c:v>
                </c:pt>
                <c:pt idx="699">
                  <c:v>0.16374250810000002</c:v>
                </c:pt>
                <c:pt idx="700">
                  <c:v>0.16397533</c:v>
                </c:pt>
                <c:pt idx="701">
                  <c:v>0.16420815190000002</c:v>
                </c:pt>
                <c:pt idx="702">
                  <c:v>0.1644409738</c:v>
                </c:pt>
                <c:pt idx="703">
                  <c:v>0.16467379570000001</c:v>
                </c:pt>
                <c:pt idx="704">
                  <c:v>0.1649066176</c:v>
                </c:pt>
                <c:pt idx="705">
                  <c:v>0.16513943950000001</c:v>
                </c:pt>
                <c:pt idx="706">
                  <c:v>0.1653722614</c:v>
                </c:pt>
                <c:pt idx="707">
                  <c:v>0.16560508330000001</c:v>
                </c:pt>
                <c:pt idx="708">
                  <c:v>0.1658379052</c:v>
                </c:pt>
                <c:pt idx="709">
                  <c:v>0.16607072710000001</c:v>
                </c:pt>
                <c:pt idx="710">
                  <c:v>0.16630354899999999</c:v>
                </c:pt>
                <c:pt idx="711">
                  <c:v>0.16653637090000001</c:v>
                </c:pt>
                <c:pt idx="712">
                  <c:v>0.16676919279999999</c:v>
                </c:pt>
                <c:pt idx="713">
                  <c:v>0.16700201470000001</c:v>
                </c:pt>
                <c:pt idx="714">
                  <c:v>0.16723483660000002</c:v>
                </c:pt>
                <c:pt idx="715">
                  <c:v>0.16746765850000001</c:v>
                </c:pt>
                <c:pt idx="716">
                  <c:v>0.16770048040000002</c:v>
                </c:pt>
                <c:pt idx="717">
                  <c:v>0.1679333023</c:v>
                </c:pt>
                <c:pt idx="718">
                  <c:v>0.16816612420000002</c:v>
                </c:pt>
                <c:pt idx="719">
                  <c:v>0.1683989461</c:v>
                </c:pt>
                <c:pt idx="720">
                  <c:v>0.16863176800000002</c:v>
                </c:pt>
                <c:pt idx="721">
                  <c:v>0.1688645899</c:v>
                </c:pt>
                <c:pt idx="722">
                  <c:v>0.16909741180000001</c:v>
                </c:pt>
                <c:pt idx="723">
                  <c:v>0.1693302337</c:v>
                </c:pt>
                <c:pt idx="724">
                  <c:v>0.16956305560000001</c:v>
                </c:pt>
                <c:pt idx="725">
                  <c:v>0.1697958775</c:v>
                </c:pt>
                <c:pt idx="726">
                  <c:v>0.17002869940000001</c:v>
                </c:pt>
                <c:pt idx="727">
                  <c:v>0.1702615213</c:v>
                </c:pt>
                <c:pt idx="728">
                  <c:v>0.17049434320000001</c:v>
                </c:pt>
                <c:pt idx="729">
                  <c:v>0.17072716509999999</c:v>
                </c:pt>
                <c:pt idx="730">
                  <c:v>0.17095998700000001</c:v>
                </c:pt>
                <c:pt idx="731">
                  <c:v>0.17119280889999999</c:v>
                </c:pt>
                <c:pt idx="732">
                  <c:v>0.17142563080000001</c:v>
                </c:pt>
                <c:pt idx="733">
                  <c:v>0.17165845270000002</c:v>
                </c:pt>
                <c:pt idx="734">
                  <c:v>0.1718912746</c:v>
                </c:pt>
                <c:pt idx="735">
                  <c:v>0.17212409650000002</c:v>
                </c:pt>
                <c:pt idx="736">
                  <c:v>0.1723569184</c:v>
                </c:pt>
                <c:pt idx="737">
                  <c:v>0.17258974030000002</c:v>
                </c:pt>
                <c:pt idx="738">
                  <c:v>0.1728225622</c:v>
                </c:pt>
                <c:pt idx="739">
                  <c:v>0.17305538410000001</c:v>
                </c:pt>
                <c:pt idx="740">
                  <c:v>0.173288206</c:v>
                </c:pt>
                <c:pt idx="741">
                  <c:v>0.17352102790000001</c:v>
                </c:pt>
                <c:pt idx="742">
                  <c:v>0.1737538498</c:v>
                </c:pt>
                <c:pt idx="743">
                  <c:v>0.17398667170000001</c:v>
                </c:pt>
                <c:pt idx="744">
                  <c:v>0.1742194936</c:v>
                </c:pt>
                <c:pt idx="745">
                  <c:v>0.17445231550000001</c:v>
                </c:pt>
                <c:pt idx="746">
                  <c:v>0.1746851374</c:v>
                </c:pt>
                <c:pt idx="747">
                  <c:v>0.17491795930000001</c:v>
                </c:pt>
                <c:pt idx="748">
                  <c:v>0.17515078119999999</c:v>
                </c:pt>
                <c:pt idx="749">
                  <c:v>0.17538360310000001</c:v>
                </c:pt>
                <c:pt idx="750">
                  <c:v>0.17561642500000002</c:v>
                </c:pt>
                <c:pt idx="751">
                  <c:v>0.17584924690000001</c:v>
                </c:pt>
                <c:pt idx="752">
                  <c:v>0.17608206880000002</c:v>
                </c:pt>
                <c:pt idx="753">
                  <c:v>0.1763148907</c:v>
                </c:pt>
                <c:pt idx="754">
                  <c:v>0.17654771260000002</c:v>
                </c:pt>
                <c:pt idx="755">
                  <c:v>0.1767805345</c:v>
                </c:pt>
                <c:pt idx="756">
                  <c:v>0.17701335640000002</c:v>
                </c:pt>
                <c:pt idx="757">
                  <c:v>0.1772461783</c:v>
                </c:pt>
                <c:pt idx="758">
                  <c:v>0.17747900020000001</c:v>
                </c:pt>
                <c:pt idx="759">
                  <c:v>0.1777118221</c:v>
                </c:pt>
                <c:pt idx="760">
                  <c:v>0.17794464400000001</c:v>
                </c:pt>
                <c:pt idx="761">
                  <c:v>0.1781774659</c:v>
                </c:pt>
                <c:pt idx="762">
                  <c:v>0.17841028780000001</c:v>
                </c:pt>
                <c:pt idx="763">
                  <c:v>0.1786431097</c:v>
                </c:pt>
                <c:pt idx="764">
                  <c:v>0.17887593160000001</c:v>
                </c:pt>
                <c:pt idx="765">
                  <c:v>0.1791087535</c:v>
                </c:pt>
                <c:pt idx="766">
                  <c:v>0.17934157540000001</c:v>
                </c:pt>
                <c:pt idx="767">
                  <c:v>0.17957439729999999</c:v>
                </c:pt>
                <c:pt idx="768">
                  <c:v>0.17980721920000001</c:v>
                </c:pt>
                <c:pt idx="769">
                  <c:v>0.18004004110000002</c:v>
                </c:pt>
                <c:pt idx="770">
                  <c:v>0.18027286300000001</c:v>
                </c:pt>
                <c:pt idx="771">
                  <c:v>0.18050568490000002</c:v>
                </c:pt>
                <c:pt idx="772">
                  <c:v>0.1807385068</c:v>
                </c:pt>
                <c:pt idx="773">
                  <c:v>0.18097132870000002</c:v>
                </c:pt>
                <c:pt idx="774">
                  <c:v>0.1812041506</c:v>
                </c:pt>
                <c:pt idx="775">
                  <c:v>0.18143697250000002</c:v>
                </c:pt>
                <c:pt idx="776">
                  <c:v>0.1816697944</c:v>
                </c:pt>
                <c:pt idx="777">
                  <c:v>0.18190261630000001</c:v>
                </c:pt>
                <c:pt idx="778">
                  <c:v>0.1821354382</c:v>
                </c:pt>
                <c:pt idx="779">
                  <c:v>0.18236826010000001</c:v>
                </c:pt>
                <c:pt idx="780">
                  <c:v>0.182601082</c:v>
                </c:pt>
                <c:pt idx="781">
                  <c:v>0.18283390390000001</c:v>
                </c:pt>
                <c:pt idx="782">
                  <c:v>0.1830667258</c:v>
                </c:pt>
                <c:pt idx="783">
                  <c:v>0.18329954770000001</c:v>
                </c:pt>
                <c:pt idx="784">
                  <c:v>0.18353236959999999</c:v>
                </c:pt>
                <c:pt idx="785">
                  <c:v>0.18376519150000001</c:v>
                </c:pt>
                <c:pt idx="786">
                  <c:v>0.18399801339999999</c:v>
                </c:pt>
                <c:pt idx="787">
                  <c:v>0.18423083530000001</c:v>
                </c:pt>
                <c:pt idx="788">
                  <c:v>0.18446365720000002</c:v>
                </c:pt>
                <c:pt idx="789">
                  <c:v>0.18469647910000001</c:v>
                </c:pt>
                <c:pt idx="790">
                  <c:v>0.18492930100000002</c:v>
                </c:pt>
                <c:pt idx="791">
                  <c:v>0.1851621229</c:v>
                </c:pt>
                <c:pt idx="792">
                  <c:v>0.18539494480000002</c:v>
                </c:pt>
                <c:pt idx="793">
                  <c:v>0.1856277667</c:v>
                </c:pt>
                <c:pt idx="794">
                  <c:v>0.18586058860000002</c:v>
                </c:pt>
                <c:pt idx="795">
                  <c:v>0.1860934105</c:v>
                </c:pt>
                <c:pt idx="796">
                  <c:v>0.18632623240000001</c:v>
                </c:pt>
                <c:pt idx="797">
                  <c:v>0.1865590543</c:v>
                </c:pt>
                <c:pt idx="798">
                  <c:v>0.18679187620000001</c:v>
                </c:pt>
                <c:pt idx="799">
                  <c:v>0.1870246981</c:v>
                </c:pt>
                <c:pt idx="800">
                  <c:v>0.18725752000000001</c:v>
                </c:pt>
                <c:pt idx="801">
                  <c:v>0.1874903419</c:v>
                </c:pt>
                <c:pt idx="802">
                  <c:v>0.18772316380000001</c:v>
                </c:pt>
                <c:pt idx="803">
                  <c:v>0.18795598569999999</c:v>
                </c:pt>
                <c:pt idx="804">
                  <c:v>0.18818880760000001</c:v>
                </c:pt>
                <c:pt idx="805">
                  <c:v>0.18842162950000002</c:v>
                </c:pt>
                <c:pt idx="806">
                  <c:v>0.18865445140000001</c:v>
                </c:pt>
                <c:pt idx="807">
                  <c:v>0.18888727330000002</c:v>
                </c:pt>
                <c:pt idx="808">
                  <c:v>0.1891200952</c:v>
                </c:pt>
                <c:pt idx="809">
                  <c:v>0.18935291710000002</c:v>
                </c:pt>
                <c:pt idx="810">
                  <c:v>0.189585739</c:v>
                </c:pt>
                <c:pt idx="811">
                  <c:v>0.18981856090000002</c:v>
                </c:pt>
                <c:pt idx="812">
                  <c:v>0.1900513828</c:v>
                </c:pt>
                <c:pt idx="813">
                  <c:v>0.19028420470000001</c:v>
                </c:pt>
                <c:pt idx="814">
                  <c:v>0.1905170266</c:v>
                </c:pt>
                <c:pt idx="815">
                  <c:v>0.19074984850000001</c:v>
                </c:pt>
                <c:pt idx="816">
                  <c:v>0.1909826704</c:v>
                </c:pt>
                <c:pt idx="817">
                  <c:v>0.19121549230000001</c:v>
                </c:pt>
                <c:pt idx="818">
                  <c:v>0.1914483142</c:v>
                </c:pt>
                <c:pt idx="819">
                  <c:v>0.19168113610000001</c:v>
                </c:pt>
                <c:pt idx="820">
                  <c:v>0.191913958</c:v>
                </c:pt>
                <c:pt idx="821">
                  <c:v>0.19214677990000001</c:v>
                </c:pt>
                <c:pt idx="822">
                  <c:v>0.19237960179999999</c:v>
                </c:pt>
                <c:pt idx="823">
                  <c:v>0.19261242370000001</c:v>
                </c:pt>
                <c:pt idx="824">
                  <c:v>0.19284524560000002</c:v>
                </c:pt>
                <c:pt idx="825">
                  <c:v>0.19307806750000001</c:v>
                </c:pt>
                <c:pt idx="826">
                  <c:v>0.19331088940000002</c:v>
                </c:pt>
                <c:pt idx="827">
                  <c:v>0.1935437113</c:v>
                </c:pt>
                <c:pt idx="828">
                  <c:v>0.19377653320000002</c:v>
                </c:pt>
                <c:pt idx="829">
                  <c:v>0.1940093551</c:v>
                </c:pt>
                <c:pt idx="830">
                  <c:v>0.19424217700000002</c:v>
                </c:pt>
                <c:pt idx="831">
                  <c:v>0.1944749989</c:v>
                </c:pt>
                <c:pt idx="832">
                  <c:v>0.19470782080000001</c:v>
                </c:pt>
                <c:pt idx="833">
                  <c:v>0.1949406427</c:v>
                </c:pt>
                <c:pt idx="834">
                  <c:v>0.19517346460000001</c:v>
                </c:pt>
                <c:pt idx="835">
                  <c:v>0.1954062865</c:v>
                </c:pt>
                <c:pt idx="836">
                  <c:v>0.19563910840000001</c:v>
                </c:pt>
                <c:pt idx="837">
                  <c:v>0.1958719303</c:v>
                </c:pt>
                <c:pt idx="838">
                  <c:v>0.19610475220000001</c:v>
                </c:pt>
                <c:pt idx="839">
                  <c:v>0.1963375741</c:v>
                </c:pt>
                <c:pt idx="840">
                  <c:v>0.19657039600000001</c:v>
                </c:pt>
                <c:pt idx="841">
                  <c:v>0.19680321789999999</c:v>
                </c:pt>
                <c:pt idx="842">
                  <c:v>0.19703603980000001</c:v>
                </c:pt>
                <c:pt idx="843">
                  <c:v>0.19726886170000002</c:v>
                </c:pt>
                <c:pt idx="844">
                  <c:v>0.19750168360000001</c:v>
                </c:pt>
                <c:pt idx="845">
                  <c:v>0.19773450550000002</c:v>
                </c:pt>
                <c:pt idx="846">
                  <c:v>0.1979673274</c:v>
                </c:pt>
                <c:pt idx="847">
                  <c:v>0.19820014930000002</c:v>
                </c:pt>
                <c:pt idx="848">
                  <c:v>0.1984329712</c:v>
                </c:pt>
                <c:pt idx="849">
                  <c:v>0.19866579310000002</c:v>
                </c:pt>
                <c:pt idx="850">
                  <c:v>0.198898615</c:v>
                </c:pt>
                <c:pt idx="851">
                  <c:v>0.19913143690000001</c:v>
                </c:pt>
                <c:pt idx="852">
                  <c:v>0.1993642588</c:v>
                </c:pt>
                <c:pt idx="853">
                  <c:v>0.19959708070000001</c:v>
                </c:pt>
                <c:pt idx="854">
                  <c:v>0.1998299026</c:v>
                </c:pt>
                <c:pt idx="855">
                  <c:v>0.20006272450000001</c:v>
                </c:pt>
                <c:pt idx="856">
                  <c:v>0.2002955464</c:v>
                </c:pt>
                <c:pt idx="857">
                  <c:v>0.20052836830000001</c:v>
                </c:pt>
                <c:pt idx="858">
                  <c:v>0.20076119019999999</c:v>
                </c:pt>
                <c:pt idx="859">
                  <c:v>0.20099401210000001</c:v>
                </c:pt>
                <c:pt idx="860">
                  <c:v>0.20122683400000002</c:v>
                </c:pt>
                <c:pt idx="861">
                  <c:v>0.20145965590000001</c:v>
                </c:pt>
                <c:pt idx="862">
                  <c:v>0.20169247780000002</c:v>
                </c:pt>
                <c:pt idx="863">
                  <c:v>0.2019252997</c:v>
                </c:pt>
                <c:pt idx="864">
                  <c:v>0.20215812160000002</c:v>
                </c:pt>
                <c:pt idx="865">
                  <c:v>0.2023909435</c:v>
                </c:pt>
                <c:pt idx="866">
                  <c:v>0.20262376540000002</c:v>
                </c:pt>
                <c:pt idx="867">
                  <c:v>0.2028565873</c:v>
                </c:pt>
                <c:pt idx="868">
                  <c:v>0.20308940920000002</c:v>
                </c:pt>
                <c:pt idx="869">
                  <c:v>0.2033222311</c:v>
                </c:pt>
                <c:pt idx="870">
                  <c:v>0.20355505300000001</c:v>
                </c:pt>
                <c:pt idx="871">
                  <c:v>0.2037878749</c:v>
                </c:pt>
                <c:pt idx="872">
                  <c:v>0.20402069680000001</c:v>
                </c:pt>
                <c:pt idx="873">
                  <c:v>0.2042535187</c:v>
                </c:pt>
                <c:pt idx="874">
                  <c:v>0.20448634060000001</c:v>
                </c:pt>
                <c:pt idx="875">
                  <c:v>0.2047191625</c:v>
                </c:pt>
                <c:pt idx="876">
                  <c:v>0.20495198440000001</c:v>
                </c:pt>
                <c:pt idx="877">
                  <c:v>0.20518480629999999</c:v>
                </c:pt>
                <c:pt idx="878">
                  <c:v>0.20541762820000001</c:v>
                </c:pt>
                <c:pt idx="879">
                  <c:v>0.20565045010000002</c:v>
                </c:pt>
                <c:pt idx="880">
                  <c:v>0.20588327200000001</c:v>
                </c:pt>
                <c:pt idx="881">
                  <c:v>0.20611609390000002</c:v>
                </c:pt>
                <c:pt idx="882">
                  <c:v>0.2063489158</c:v>
                </c:pt>
                <c:pt idx="883">
                  <c:v>0.20658173770000002</c:v>
                </c:pt>
                <c:pt idx="884">
                  <c:v>0.2068145596</c:v>
                </c:pt>
                <c:pt idx="885">
                  <c:v>0.20704738150000002</c:v>
                </c:pt>
                <c:pt idx="886">
                  <c:v>0.2072802034</c:v>
                </c:pt>
                <c:pt idx="887">
                  <c:v>0.20751302530000001</c:v>
                </c:pt>
                <c:pt idx="888">
                  <c:v>0.2077458472</c:v>
                </c:pt>
                <c:pt idx="889">
                  <c:v>0.20797866910000001</c:v>
                </c:pt>
                <c:pt idx="890">
                  <c:v>0.208211491</c:v>
                </c:pt>
                <c:pt idx="891">
                  <c:v>0.20844431290000001</c:v>
                </c:pt>
                <c:pt idx="892">
                  <c:v>0.2086771348</c:v>
                </c:pt>
                <c:pt idx="893">
                  <c:v>0.20890995670000001</c:v>
                </c:pt>
                <c:pt idx="894">
                  <c:v>0.2091427786</c:v>
                </c:pt>
                <c:pt idx="895">
                  <c:v>0.20937560050000001</c:v>
                </c:pt>
                <c:pt idx="896">
                  <c:v>0.20960842239999999</c:v>
                </c:pt>
                <c:pt idx="897">
                  <c:v>0.20984124430000001</c:v>
                </c:pt>
                <c:pt idx="898">
                  <c:v>0.21007406620000002</c:v>
                </c:pt>
                <c:pt idx="899">
                  <c:v>0.21030688810000001</c:v>
                </c:pt>
                <c:pt idx="900">
                  <c:v>0.21053971000000002</c:v>
                </c:pt>
                <c:pt idx="901">
                  <c:v>0.2107725319</c:v>
                </c:pt>
                <c:pt idx="902">
                  <c:v>0.21100535380000002</c:v>
                </c:pt>
                <c:pt idx="903">
                  <c:v>0.2112381757</c:v>
                </c:pt>
                <c:pt idx="904">
                  <c:v>0.21147099760000002</c:v>
                </c:pt>
                <c:pt idx="905">
                  <c:v>0.2117038195</c:v>
                </c:pt>
                <c:pt idx="906">
                  <c:v>0.21193664140000001</c:v>
                </c:pt>
                <c:pt idx="907">
                  <c:v>0.2121694633</c:v>
                </c:pt>
                <c:pt idx="908">
                  <c:v>0.21240228520000001</c:v>
                </c:pt>
                <c:pt idx="909">
                  <c:v>0.2126351071</c:v>
                </c:pt>
                <c:pt idx="910">
                  <c:v>0.21286792900000001</c:v>
                </c:pt>
                <c:pt idx="911">
                  <c:v>0.2131007509</c:v>
                </c:pt>
                <c:pt idx="912">
                  <c:v>0.21333357280000001</c:v>
                </c:pt>
                <c:pt idx="913">
                  <c:v>0.2135663947</c:v>
                </c:pt>
                <c:pt idx="914">
                  <c:v>0.21379921660000001</c:v>
                </c:pt>
                <c:pt idx="915">
                  <c:v>0.21403203850000002</c:v>
                </c:pt>
                <c:pt idx="916">
                  <c:v>0.21426486040000001</c:v>
                </c:pt>
                <c:pt idx="917">
                  <c:v>0.21449768230000002</c:v>
                </c:pt>
                <c:pt idx="918">
                  <c:v>0.21473050420000001</c:v>
                </c:pt>
                <c:pt idx="919">
                  <c:v>0.21496332610000002</c:v>
                </c:pt>
                <c:pt idx="920">
                  <c:v>0.215196148</c:v>
                </c:pt>
                <c:pt idx="921">
                  <c:v>0.21542896990000002</c:v>
                </c:pt>
                <c:pt idx="922">
                  <c:v>0.2156617918</c:v>
                </c:pt>
                <c:pt idx="923">
                  <c:v>0.21589461370000002</c:v>
                </c:pt>
                <c:pt idx="924">
                  <c:v>0.2161274356</c:v>
                </c:pt>
                <c:pt idx="925">
                  <c:v>0.21636025750000001</c:v>
                </c:pt>
                <c:pt idx="926">
                  <c:v>0.2165930794</c:v>
                </c:pt>
                <c:pt idx="927">
                  <c:v>0.21682590130000001</c:v>
                </c:pt>
                <c:pt idx="928">
                  <c:v>0.2170587232</c:v>
                </c:pt>
                <c:pt idx="929">
                  <c:v>0.21729154510000001</c:v>
                </c:pt>
                <c:pt idx="930">
                  <c:v>0.217524367</c:v>
                </c:pt>
                <c:pt idx="931">
                  <c:v>0.21775718890000001</c:v>
                </c:pt>
                <c:pt idx="932">
                  <c:v>0.21799001079999999</c:v>
                </c:pt>
                <c:pt idx="933">
                  <c:v>0.21822283270000001</c:v>
                </c:pt>
                <c:pt idx="934">
                  <c:v>0.21845565460000002</c:v>
                </c:pt>
                <c:pt idx="935">
                  <c:v>0.21868847650000001</c:v>
                </c:pt>
                <c:pt idx="936">
                  <c:v>0.21892129840000002</c:v>
                </c:pt>
                <c:pt idx="937">
                  <c:v>0.2191541203</c:v>
                </c:pt>
                <c:pt idx="938">
                  <c:v>0.21938694220000002</c:v>
                </c:pt>
                <c:pt idx="939">
                  <c:v>0.2196197641</c:v>
                </c:pt>
                <c:pt idx="940">
                  <c:v>0.21985258600000002</c:v>
                </c:pt>
                <c:pt idx="941">
                  <c:v>0.2200854079</c:v>
                </c:pt>
                <c:pt idx="942">
                  <c:v>0.22031822980000001</c:v>
                </c:pt>
                <c:pt idx="943">
                  <c:v>0.2205510517</c:v>
                </c:pt>
                <c:pt idx="944">
                  <c:v>0.22078387360000001</c:v>
                </c:pt>
                <c:pt idx="945">
                  <c:v>0.2210166955</c:v>
                </c:pt>
                <c:pt idx="946">
                  <c:v>0.22124951740000001</c:v>
                </c:pt>
                <c:pt idx="947">
                  <c:v>0.2214823393</c:v>
                </c:pt>
                <c:pt idx="948">
                  <c:v>0.22171516120000001</c:v>
                </c:pt>
                <c:pt idx="949">
                  <c:v>0.2219479831</c:v>
                </c:pt>
                <c:pt idx="950">
                  <c:v>0.22218080500000001</c:v>
                </c:pt>
                <c:pt idx="951">
                  <c:v>0.22241362690000002</c:v>
                </c:pt>
                <c:pt idx="952">
                  <c:v>0.22264644880000001</c:v>
                </c:pt>
                <c:pt idx="953">
                  <c:v>0.22287927070000002</c:v>
                </c:pt>
                <c:pt idx="954">
                  <c:v>0.22311209260000001</c:v>
                </c:pt>
                <c:pt idx="955">
                  <c:v>0.22334491450000002</c:v>
                </c:pt>
                <c:pt idx="956">
                  <c:v>0.2235777364</c:v>
                </c:pt>
                <c:pt idx="957">
                  <c:v>0.22381055830000002</c:v>
                </c:pt>
                <c:pt idx="958">
                  <c:v>0.2240433802</c:v>
                </c:pt>
                <c:pt idx="959">
                  <c:v>0.22427620210000002</c:v>
                </c:pt>
                <c:pt idx="960">
                  <c:v>0.224509024</c:v>
                </c:pt>
                <c:pt idx="961">
                  <c:v>0.22474184590000001</c:v>
                </c:pt>
                <c:pt idx="962">
                  <c:v>0.2249746678</c:v>
                </c:pt>
                <c:pt idx="963">
                  <c:v>0.22520748970000001</c:v>
                </c:pt>
                <c:pt idx="964">
                  <c:v>0.2254403116</c:v>
                </c:pt>
                <c:pt idx="965">
                  <c:v>0.22567313350000001</c:v>
                </c:pt>
                <c:pt idx="966">
                  <c:v>0.2259059554</c:v>
                </c:pt>
                <c:pt idx="967">
                  <c:v>0.22613877730000001</c:v>
                </c:pt>
                <c:pt idx="968">
                  <c:v>0.2263715992</c:v>
                </c:pt>
                <c:pt idx="969">
                  <c:v>0.22660442110000001</c:v>
                </c:pt>
                <c:pt idx="970">
                  <c:v>0.22683724300000002</c:v>
                </c:pt>
                <c:pt idx="971">
                  <c:v>0.22707006490000001</c:v>
                </c:pt>
                <c:pt idx="972">
                  <c:v>0.22730288680000002</c:v>
                </c:pt>
                <c:pt idx="973">
                  <c:v>0.22753570870000001</c:v>
                </c:pt>
                <c:pt idx="974">
                  <c:v>0.22776853060000002</c:v>
                </c:pt>
                <c:pt idx="975">
                  <c:v>0.2280013525</c:v>
                </c:pt>
                <c:pt idx="976">
                  <c:v>0.22823417440000002</c:v>
                </c:pt>
                <c:pt idx="977">
                  <c:v>0.2284669963</c:v>
                </c:pt>
                <c:pt idx="978">
                  <c:v>0.22869981820000002</c:v>
                </c:pt>
                <c:pt idx="979">
                  <c:v>0.2289326401</c:v>
                </c:pt>
                <c:pt idx="980">
                  <c:v>0.22916546200000001</c:v>
                </c:pt>
                <c:pt idx="981">
                  <c:v>0.2293982839</c:v>
                </c:pt>
                <c:pt idx="982">
                  <c:v>0.22963110580000001</c:v>
                </c:pt>
                <c:pt idx="983">
                  <c:v>0.2298639277</c:v>
                </c:pt>
                <c:pt idx="984">
                  <c:v>0.23009674960000001</c:v>
                </c:pt>
                <c:pt idx="985">
                  <c:v>0.2303295715</c:v>
                </c:pt>
                <c:pt idx="986">
                  <c:v>0.23056239340000001</c:v>
                </c:pt>
                <c:pt idx="987">
                  <c:v>0.2307952153</c:v>
                </c:pt>
                <c:pt idx="988">
                  <c:v>0.23102803720000001</c:v>
                </c:pt>
                <c:pt idx="989">
                  <c:v>0.23126085910000002</c:v>
                </c:pt>
                <c:pt idx="990">
                  <c:v>0.23149368100000001</c:v>
                </c:pt>
                <c:pt idx="991">
                  <c:v>0.23172650290000002</c:v>
                </c:pt>
                <c:pt idx="992">
                  <c:v>0.23195932480000001</c:v>
                </c:pt>
                <c:pt idx="993">
                  <c:v>0.23219214670000002</c:v>
                </c:pt>
                <c:pt idx="994">
                  <c:v>0.2324249686</c:v>
                </c:pt>
                <c:pt idx="995">
                  <c:v>0.23265779050000002</c:v>
                </c:pt>
                <c:pt idx="996">
                  <c:v>0.2328906124</c:v>
                </c:pt>
                <c:pt idx="997">
                  <c:v>0.23312343430000002</c:v>
                </c:pt>
                <c:pt idx="998">
                  <c:v>0.2333562562</c:v>
                </c:pt>
                <c:pt idx="999">
                  <c:v>0.23358907810000001</c:v>
                </c:pt>
                <c:pt idx="1000">
                  <c:v>0.2338219</c:v>
                </c:pt>
                <c:pt idx="1001">
                  <c:v>0.23405472190000001</c:v>
                </c:pt>
                <c:pt idx="1002">
                  <c:v>0.2342875438</c:v>
                </c:pt>
                <c:pt idx="1003">
                  <c:v>0.23452036570000001</c:v>
                </c:pt>
                <c:pt idx="1004">
                  <c:v>0.2347531876</c:v>
                </c:pt>
                <c:pt idx="1005">
                  <c:v>0.23498600950000001</c:v>
                </c:pt>
                <c:pt idx="1006">
                  <c:v>0.23521883140000002</c:v>
                </c:pt>
                <c:pt idx="1007">
                  <c:v>0.23545165330000001</c:v>
                </c:pt>
                <c:pt idx="1008">
                  <c:v>0.23568447520000002</c:v>
                </c:pt>
                <c:pt idx="1009">
                  <c:v>0.23591729710000001</c:v>
                </c:pt>
                <c:pt idx="1010">
                  <c:v>0.23615011900000002</c:v>
                </c:pt>
                <c:pt idx="1011">
                  <c:v>0.2363829409</c:v>
                </c:pt>
                <c:pt idx="1012">
                  <c:v>0.23661576280000002</c:v>
                </c:pt>
                <c:pt idx="1013">
                  <c:v>0.2368485847</c:v>
                </c:pt>
                <c:pt idx="1014">
                  <c:v>0.23708140660000002</c:v>
                </c:pt>
                <c:pt idx="1015">
                  <c:v>0.2373142285</c:v>
                </c:pt>
                <c:pt idx="1016">
                  <c:v>0.23754705040000001</c:v>
                </c:pt>
                <c:pt idx="1017">
                  <c:v>0.2377798723</c:v>
                </c:pt>
                <c:pt idx="1018">
                  <c:v>0.23801269420000001</c:v>
                </c:pt>
                <c:pt idx="1019">
                  <c:v>0.2382455161</c:v>
                </c:pt>
                <c:pt idx="1020">
                  <c:v>0.23847833800000001</c:v>
                </c:pt>
                <c:pt idx="1021">
                  <c:v>0.2387111599</c:v>
                </c:pt>
                <c:pt idx="1022">
                  <c:v>0.23894398180000001</c:v>
                </c:pt>
                <c:pt idx="1023">
                  <c:v>0.2391768037</c:v>
                </c:pt>
                <c:pt idx="1024">
                  <c:v>0.23940962560000001</c:v>
                </c:pt>
                <c:pt idx="1025">
                  <c:v>0.23964244750000002</c:v>
                </c:pt>
                <c:pt idx="1026">
                  <c:v>0.23987526940000001</c:v>
                </c:pt>
                <c:pt idx="1027">
                  <c:v>0.24010809130000002</c:v>
                </c:pt>
                <c:pt idx="1028">
                  <c:v>0.24034091320000001</c:v>
                </c:pt>
                <c:pt idx="1029">
                  <c:v>0.24057373510000002</c:v>
                </c:pt>
                <c:pt idx="1030">
                  <c:v>0.240806557</c:v>
                </c:pt>
                <c:pt idx="1031">
                  <c:v>0.24103937890000002</c:v>
                </c:pt>
                <c:pt idx="1032">
                  <c:v>0.2412722008</c:v>
                </c:pt>
                <c:pt idx="1033">
                  <c:v>0.24150502270000002</c:v>
                </c:pt>
                <c:pt idx="1034">
                  <c:v>0.2417378446</c:v>
                </c:pt>
                <c:pt idx="1035">
                  <c:v>0.24197066650000001</c:v>
                </c:pt>
                <c:pt idx="1036">
                  <c:v>0.2422034884</c:v>
                </c:pt>
                <c:pt idx="1037">
                  <c:v>0.24243631030000001</c:v>
                </c:pt>
                <c:pt idx="1038">
                  <c:v>0.2426691322</c:v>
                </c:pt>
                <c:pt idx="1039">
                  <c:v>0.24290195410000001</c:v>
                </c:pt>
                <c:pt idx="1040">
                  <c:v>0.243134776</c:v>
                </c:pt>
                <c:pt idx="1041">
                  <c:v>0.24336759790000001</c:v>
                </c:pt>
                <c:pt idx="1042">
                  <c:v>0.2436004198</c:v>
                </c:pt>
                <c:pt idx="1043">
                  <c:v>0.24383324170000001</c:v>
                </c:pt>
                <c:pt idx="1044">
                  <c:v>0.24406606360000002</c:v>
                </c:pt>
                <c:pt idx="1045">
                  <c:v>0.24429888550000001</c:v>
                </c:pt>
                <c:pt idx="1046">
                  <c:v>0.24453170740000002</c:v>
                </c:pt>
                <c:pt idx="1047">
                  <c:v>0.24476452930000001</c:v>
                </c:pt>
                <c:pt idx="1048">
                  <c:v>0.24499735120000002</c:v>
                </c:pt>
                <c:pt idx="1049">
                  <c:v>0.2452301731</c:v>
                </c:pt>
                <c:pt idx="1050">
                  <c:v>0.24546299500000002</c:v>
                </c:pt>
                <c:pt idx="1051">
                  <c:v>0.2456958169</c:v>
                </c:pt>
                <c:pt idx="1052">
                  <c:v>0.24592863880000002</c:v>
                </c:pt>
                <c:pt idx="1053">
                  <c:v>0.2461614607</c:v>
                </c:pt>
                <c:pt idx="1054">
                  <c:v>0.24639428260000001</c:v>
                </c:pt>
                <c:pt idx="1055">
                  <c:v>0.2466271045</c:v>
                </c:pt>
                <c:pt idx="1056">
                  <c:v>0.24685992640000001</c:v>
                </c:pt>
                <c:pt idx="1057">
                  <c:v>0.2470927483</c:v>
                </c:pt>
                <c:pt idx="1058">
                  <c:v>0.24732557020000001</c:v>
                </c:pt>
                <c:pt idx="1059">
                  <c:v>0.2475583921</c:v>
                </c:pt>
                <c:pt idx="1060">
                  <c:v>0.24779121400000001</c:v>
                </c:pt>
                <c:pt idx="1061">
                  <c:v>0.24802403590000002</c:v>
                </c:pt>
                <c:pt idx="1062">
                  <c:v>0.24825685780000001</c:v>
                </c:pt>
                <c:pt idx="1063">
                  <c:v>0.24848967970000002</c:v>
                </c:pt>
                <c:pt idx="1064">
                  <c:v>0.24872250160000001</c:v>
                </c:pt>
                <c:pt idx="1065">
                  <c:v>0.24895532350000002</c:v>
                </c:pt>
                <c:pt idx="1066">
                  <c:v>0.24918814540000001</c:v>
                </c:pt>
                <c:pt idx="1067">
                  <c:v>0.24942096730000002</c:v>
                </c:pt>
                <c:pt idx="1068">
                  <c:v>0.2496537892</c:v>
                </c:pt>
                <c:pt idx="1069">
                  <c:v>0.24988661110000002</c:v>
                </c:pt>
                <c:pt idx="1070">
                  <c:v>0.250119433</c:v>
                </c:pt>
                <c:pt idx="1071">
                  <c:v>0.25035225490000002</c:v>
                </c:pt>
                <c:pt idx="1072">
                  <c:v>0.25058507679999997</c:v>
                </c:pt>
                <c:pt idx="1073">
                  <c:v>0.25081789869999999</c:v>
                </c:pt>
                <c:pt idx="1074">
                  <c:v>0.2510507206</c:v>
                </c:pt>
                <c:pt idx="1075">
                  <c:v>0.25128354250000001</c:v>
                </c:pt>
                <c:pt idx="1076">
                  <c:v>0.25151636440000003</c:v>
                </c:pt>
                <c:pt idx="1077">
                  <c:v>0.25174918629999998</c:v>
                </c:pt>
                <c:pt idx="1078">
                  <c:v>0.2519820082</c:v>
                </c:pt>
                <c:pt idx="1079">
                  <c:v>0.25221483010000001</c:v>
                </c:pt>
                <c:pt idx="1080">
                  <c:v>0.25244765200000002</c:v>
                </c:pt>
                <c:pt idx="1081">
                  <c:v>0.25268047390000004</c:v>
                </c:pt>
                <c:pt idx="1082">
                  <c:v>0.25291329579999999</c:v>
                </c:pt>
                <c:pt idx="1083">
                  <c:v>0.25314611770000001</c:v>
                </c:pt>
                <c:pt idx="1084">
                  <c:v>0.25337893960000002</c:v>
                </c:pt>
                <c:pt idx="1085">
                  <c:v>0.25361176150000003</c:v>
                </c:pt>
                <c:pt idx="1086">
                  <c:v>0.25384458339999999</c:v>
                </c:pt>
                <c:pt idx="1087">
                  <c:v>0.2540774053</c:v>
                </c:pt>
                <c:pt idx="1088">
                  <c:v>0.25431022720000002</c:v>
                </c:pt>
                <c:pt idx="1089">
                  <c:v>0.25454304910000003</c:v>
                </c:pt>
                <c:pt idx="1090">
                  <c:v>0.25477587099999999</c:v>
                </c:pt>
                <c:pt idx="1091">
                  <c:v>0.2550086929</c:v>
                </c:pt>
                <c:pt idx="1092">
                  <c:v>0.25524151480000001</c:v>
                </c:pt>
                <c:pt idx="1093">
                  <c:v>0.25547433670000003</c:v>
                </c:pt>
                <c:pt idx="1094">
                  <c:v>0.25570715859999998</c:v>
                </c:pt>
                <c:pt idx="1095">
                  <c:v>0.2559399805</c:v>
                </c:pt>
                <c:pt idx="1096">
                  <c:v>0.25617280240000001</c:v>
                </c:pt>
                <c:pt idx="1097">
                  <c:v>0.25640562430000002</c:v>
                </c:pt>
                <c:pt idx="1098">
                  <c:v>0.25663844620000004</c:v>
                </c:pt>
                <c:pt idx="1099">
                  <c:v>0.25687126809999999</c:v>
                </c:pt>
                <c:pt idx="1100">
                  <c:v>0.25710409000000001</c:v>
                </c:pt>
                <c:pt idx="1101">
                  <c:v>0.25733691190000002</c:v>
                </c:pt>
                <c:pt idx="1102">
                  <c:v>0.25756973380000003</c:v>
                </c:pt>
                <c:pt idx="1103">
                  <c:v>0.25780255569999999</c:v>
                </c:pt>
                <c:pt idx="1104">
                  <c:v>0.2580353776</c:v>
                </c:pt>
                <c:pt idx="1105">
                  <c:v>0.25826819950000002</c:v>
                </c:pt>
                <c:pt idx="1106">
                  <c:v>0.25850102140000003</c:v>
                </c:pt>
                <c:pt idx="1107">
                  <c:v>0.25873384329999999</c:v>
                </c:pt>
                <c:pt idx="1108">
                  <c:v>0.2589666652</c:v>
                </c:pt>
                <c:pt idx="1109">
                  <c:v>0.25919948710000001</c:v>
                </c:pt>
                <c:pt idx="1110">
                  <c:v>0.25943230900000003</c:v>
                </c:pt>
                <c:pt idx="1111">
                  <c:v>0.25966513089999999</c:v>
                </c:pt>
                <c:pt idx="1112">
                  <c:v>0.2598979528</c:v>
                </c:pt>
                <c:pt idx="1113">
                  <c:v>0.26013077470000001</c:v>
                </c:pt>
                <c:pt idx="1114">
                  <c:v>0.26036359660000002</c:v>
                </c:pt>
                <c:pt idx="1115">
                  <c:v>0.26059641849999998</c:v>
                </c:pt>
                <c:pt idx="1116">
                  <c:v>0.2608292404</c:v>
                </c:pt>
                <c:pt idx="1117">
                  <c:v>0.26106206230000001</c:v>
                </c:pt>
                <c:pt idx="1118">
                  <c:v>0.26129488420000002</c:v>
                </c:pt>
                <c:pt idx="1119">
                  <c:v>0.26152770610000003</c:v>
                </c:pt>
                <c:pt idx="1120">
                  <c:v>0.26176052799999999</c:v>
                </c:pt>
                <c:pt idx="1121">
                  <c:v>0.26199334990000001</c:v>
                </c:pt>
                <c:pt idx="1122">
                  <c:v>0.26222617180000002</c:v>
                </c:pt>
                <c:pt idx="1123">
                  <c:v>0.26245899370000003</c:v>
                </c:pt>
                <c:pt idx="1124">
                  <c:v>0.26269181559999999</c:v>
                </c:pt>
                <c:pt idx="1125">
                  <c:v>0.2629246375</c:v>
                </c:pt>
                <c:pt idx="1126">
                  <c:v>0.26315745940000002</c:v>
                </c:pt>
                <c:pt idx="1127">
                  <c:v>0.26339028130000003</c:v>
                </c:pt>
                <c:pt idx="1128">
                  <c:v>0.26362310319999999</c:v>
                </c:pt>
                <c:pt idx="1129">
                  <c:v>0.2638559251</c:v>
                </c:pt>
                <c:pt idx="1130">
                  <c:v>0.26408874700000001</c:v>
                </c:pt>
                <c:pt idx="1131">
                  <c:v>0.26432156890000003</c:v>
                </c:pt>
                <c:pt idx="1132">
                  <c:v>0.26455439079999998</c:v>
                </c:pt>
                <c:pt idx="1133">
                  <c:v>0.2647872127</c:v>
                </c:pt>
                <c:pt idx="1134">
                  <c:v>0.26502003460000001</c:v>
                </c:pt>
                <c:pt idx="1135">
                  <c:v>0.26525285650000002</c:v>
                </c:pt>
                <c:pt idx="1136">
                  <c:v>0.26548567840000004</c:v>
                </c:pt>
                <c:pt idx="1137">
                  <c:v>0.26571850029999999</c:v>
                </c:pt>
                <c:pt idx="1138">
                  <c:v>0.26595132220000001</c:v>
                </c:pt>
                <c:pt idx="1139">
                  <c:v>0.26618414410000002</c:v>
                </c:pt>
                <c:pt idx="1140">
                  <c:v>0.26641696600000003</c:v>
                </c:pt>
                <c:pt idx="1141">
                  <c:v>0.26664978789999999</c:v>
                </c:pt>
                <c:pt idx="1142">
                  <c:v>0.2668826098</c:v>
                </c:pt>
                <c:pt idx="1143">
                  <c:v>0.26711543170000002</c:v>
                </c:pt>
                <c:pt idx="1144">
                  <c:v>0.26734825360000003</c:v>
                </c:pt>
                <c:pt idx="1145">
                  <c:v>0.26758107549999999</c:v>
                </c:pt>
                <c:pt idx="1146">
                  <c:v>0.2678138974</c:v>
                </c:pt>
                <c:pt idx="1147">
                  <c:v>0.26804671930000001</c:v>
                </c:pt>
                <c:pt idx="1148">
                  <c:v>0.26827954120000003</c:v>
                </c:pt>
                <c:pt idx="1149">
                  <c:v>0.26851236309999998</c:v>
                </c:pt>
                <c:pt idx="1150">
                  <c:v>0.268745185</c:v>
                </c:pt>
                <c:pt idx="1151">
                  <c:v>0.26897800690000001</c:v>
                </c:pt>
                <c:pt idx="1152">
                  <c:v>0.26921082880000002</c:v>
                </c:pt>
                <c:pt idx="1153">
                  <c:v>0.26944365070000004</c:v>
                </c:pt>
                <c:pt idx="1154">
                  <c:v>0.26967647259999999</c:v>
                </c:pt>
                <c:pt idx="1155">
                  <c:v>0.26990929450000001</c:v>
                </c:pt>
                <c:pt idx="1156">
                  <c:v>0.27014211640000002</c:v>
                </c:pt>
                <c:pt idx="1157">
                  <c:v>0.27037493830000003</c:v>
                </c:pt>
                <c:pt idx="1158">
                  <c:v>0.27060776019999999</c:v>
                </c:pt>
                <c:pt idx="1159">
                  <c:v>0.2708405821</c:v>
                </c:pt>
                <c:pt idx="1160">
                  <c:v>0.27107340400000002</c:v>
                </c:pt>
                <c:pt idx="1161">
                  <c:v>0.27130622590000003</c:v>
                </c:pt>
                <c:pt idx="1162">
                  <c:v>0.27153904779999999</c:v>
                </c:pt>
                <c:pt idx="1163">
                  <c:v>0.2717718697</c:v>
                </c:pt>
                <c:pt idx="1164">
                  <c:v>0.27200469160000001</c:v>
                </c:pt>
                <c:pt idx="1165">
                  <c:v>0.27223751350000003</c:v>
                </c:pt>
                <c:pt idx="1166">
                  <c:v>0.27247033539999999</c:v>
                </c:pt>
                <c:pt idx="1167">
                  <c:v>0.2727031573</c:v>
                </c:pt>
                <c:pt idx="1168">
                  <c:v>0.27293597920000001</c:v>
                </c:pt>
                <c:pt idx="1169">
                  <c:v>0.27316880110000002</c:v>
                </c:pt>
                <c:pt idx="1170">
                  <c:v>0.27340162299999998</c:v>
                </c:pt>
                <c:pt idx="1171">
                  <c:v>0.2736344449</c:v>
                </c:pt>
                <c:pt idx="1172">
                  <c:v>0.27386726680000001</c:v>
                </c:pt>
                <c:pt idx="1173">
                  <c:v>0.27410008870000002</c:v>
                </c:pt>
                <c:pt idx="1174">
                  <c:v>0.27433291060000004</c:v>
                </c:pt>
                <c:pt idx="1175">
                  <c:v>0.27456573249999999</c:v>
                </c:pt>
                <c:pt idx="1176">
                  <c:v>0.27479855440000001</c:v>
                </c:pt>
                <c:pt idx="1177">
                  <c:v>0.27503137630000002</c:v>
                </c:pt>
                <c:pt idx="1178">
                  <c:v>0.27526419820000003</c:v>
                </c:pt>
                <c:pt idx="1179">
                  <c:v>0.27549702009999999</c:v>
                </c:pt>
                <c:pt idx="1180">
                  <c:v>0.275729842</c:v>
                </c:pt>
                <c:pt idx="1181">
                  <c:v>0.27596266390000002</c:v>
                </c:pt>
                <c:pt idx="1182">
                  <c:v>0.27619548580000003</c:v>
                </c:pt>
                <c:pt idx="1183">
                  <c:v>0.27642830769999999</c:v>
                </c:pt>
                <c:pt idx="1184">
                  <c:v>0.2766611296</c:v>
                </c:pt>
                <c:pt idx="1185">
                  <c:v>0.27689395150000001</c:v>
                </c:pt>
                <c:pt idx="1186">
                  <c:v>0.27712677340000003</c:v>
                </c:pt>
                <c:pt idx="1187">
                  <c:v>0.27735959529999998</c:v>
                </c:pt>
                <c:pt idx="1188">
                  <c:v>0.2775924172</c:v>
                </c:pt>
                <c:pt idx="1189">
                  <c:v>0.27782523910000001</c:v>
                </c:pt>
                <c:pt idx="1190">
                  <c:v>0.27805806100000002</c:v>
                </c:pt>
                <c:pt idx="1191">
                  <c:v>0.27829088290000004</c:v>
                </c:pt>
                <c:pt idx="1192">
                  <c:v>0.27852370479999999</c:v>
                </c:pt>
                <c:pt idx="1193">
                  <c:v>0.27875652670000001</c:v>
                </c:pt>
                <c:pt idx="1194">
                  <c:v>0.27898934860000002</c:v>
                </c:pt>
                <c:pt idx="1195">
                  <c:v>0.27922217050000003</c:v>
                </c:pt>
                <c:pt idx="1196">
                  <c:v>0.27945499239999999</c:v>
                </c:pt>
                <c:pt idx="1197">
                  <c:v>0.2796878143</c:v>
                </c:pt>
                <c:pt idx="1198">
                  <c:v>0.27992063620000002</c:v>
                </c:pt>
                <c:pt idx="1199">
                  <c:v>0.28015345810000003</c:v>
                </c:pt>
                <c:pt idx="1200">
                  <c:v>0.28038627999999999</c:v>
                </c:pt>
                <c:pt idx="1201">
                  <c:v>0.2806191019</c:v>
                </c:pt>
                <c:pt idx="1202">
                  <c:v>0.28085192380000001</c:v>
                </c:pt>
                <c:pt idx="1203">
                  <c:v>0.28108474570000003</c:v>
                </c:pt>
                <c:pt idx="1204">
                  <c:v>0.28131756759999998</c:v>
                </c:pt>
                <c:pt idx="1205">
                  <c:v>0.2815503895</c:v>
                </c:pt>
                <c:pt idx="1206">
                  <c:v>0.28178321140000001</c:v>
                </c:pt>
                <c:pt idx="1207">
                  <c:v>0.28201603330000002</c:v>
                </c:pt>
                <c:pt idx="1208">
                  <c:v>0.28224885520000004</c:v>
                </c:pt>
                <c:pt idx="1209">
                  <c:v>0.28248167709999999</c:v>
                </c:pt>
                <c:pt idx="1210">
                  <c:v>0.28271449900000001</c:v>
                </c:pt>
                <c:pt idx="1211">
                  <c:v>0.28294732090000002</c:v>
                </c:pt>
                <c:pt idx="1212">
                  <c:v>0.28318014280000003</c:v>
                </c:pt>
                <c:pt idx="1213">
                  <c:v>0.28341296469999999</c:v>
                </c:pt>
                <c:pt idx="1214">
                  <c:v>0.2836457866</c:v>
                </c:pt>
                <c:pt idx="1215">
                  <c:v>0.28387860850000002</c:v>
                </c:pt>
                <c:pt idx="1216">
                  <c:v>0.28411143040000003</c:v>
                </c:pt>
                <c:pt idx="1217">
                  <c:v>0.28434425229999999</c:v>
                </c:pt>
                <c:pt idx="1218">
                  <c:v>0.2845770742</c:v>
                </c:pt>
                <c:pt idx="1219">
                  <c:v>0.28480989610000002</c:v>
                </c:pt>
                <c:pt idx="1220">
                  <c:v>0.28504271800000003</c:v>
                </c:pt>
                <c:pt idx="1221">
                  <c:v>0.28527553989999999</c:v>
                </c:pt>
                <c:pt idx="1222">
                  <c:v>0.2855083618</c:v>
                </c:pt>
                <c:pt idx="1223">
                  <c:v>0.28574118370000001</c:v>
                </c:pt>
                <c:pt idx="1224">
                  <c:v>0.28597400560000003</c:v>
                </c:pt>
                <c:pt idx="1225">
                  <c:v>0.28620682749999998</c:v>
                </c:pt>
                <c:pt idx="1226">
                  <c:v>0.2864396494</c:v>
                </c:pt>
                <c:pt idx="1227">
                  <c:v>0.28667247130000001</c:v>
                </c:pt>
                <c:pt idx="1228">
                  <c:v>0.28690529320000002</c:v>
                </c:pt>
                <c:pt idx="1229">
                  <c:v>0.28713811510000004</c:v>
                </c:pt>
                <c:pt idx="1230">
                  <c:v>0.28737093699999999</c:v>
                </c:pt>
                <c:pt idx="1231">
                  <c:v>0.28760375890000001</c:v>
                </c:pt>
                <c:pt idx="1232">
                  <c:v>0.28783658080000002</c:v>
                </c:pt>
                <c:pt idx="1233">
                  <c:v>0.28806940270000003</c:v>
                </c:pt>
                <c:pt idx="1234">
                  <c:v>0.28830222459999999</c:v>
                </c:pt>
                <c:pt idx="1235">
                  <c:v>0.2885350465</c:v>
                </c:pt>
                <c:pt idx="1236">
                  <c:v>0.28876786840000002</c:v>
                </c:pt>
                <c:pt idx="1237">
                  <c:v>0.28900069030000003</c:v>
                </c:pt>
                <c:pt idx="1238">
                  <c:v>0.28923351219999999</c:v>
                </c:pt>
                <c:pt idx="1239">
                  <c:v>0.2894663341</c:v>
                </c:pt>
                <c:pt idx="1240">
                  <c:v>0.28969915600000001</c:v>
                </c:pt>
                <c:pt idx="1241">
                  <c:v>0.28993197790000003</c:v>
                </c:pt>
                <c:pt idx="1242">
                  <c:v>0.29016479979999998</c:v>
                </c:pt>
                <c:pt idx="1243">
                  <c:v>0.2903976217</c:v>
                </c:pt>
                <c:pt idx="1244">
                  <c:v>0.29063044360000001</c:v>
                </c:pt>
                <c:pt idx="1245">
                  <c:v>0.29086326550000002</c:v>
                </c:pt>
                <c:pt idx="1246">
                  <c:v>0.29109608740000004</c:v>
                </c:pt>
                <c:pt idx="1247">
                  <c:v>0.29132890929999999</c:v>
                </c:pt>
                <c:pt idx="1248">
                  <c:v>0.29156173120000001</c:v>
                </c:pt>
                <c:pt idx="1249">
                  <c:v>0.29179455310000002</c:v>
                </c:pt>
                <c:pt idx="1250">
                  <c:v>0.29202737500000003</c:v>
                </c:pt>
                <c:pt idx="1251">
                  <c:v>0.29226019689999999</c:v>
                </c:pt>
                <c:pt idx="1252">
                  <c:v>0.2924930188</c:v>
                </c:pt>
                <c:pt idx="1253">
                  <c:v>0.29272584070000002</c:v>
                </c:pt>
                <c:pt idx="1254">
                  <c:v>0.29295866260000003</c:v>
                </c:pt>
                <c:pt idx="1255">
                  <c:v>0.29319148449999999</c:v>
                </c:pt>
                <c:pt idx="1256">
                  <c:v>0.2934243064</c:v>
                </c:pt>
                <c:pt idx="1257">
                  <c:v>0.29365712830000001</c:v>
                </c:pt>
                <c:pt idx="1258">
                  <c:v>0.29388995020000003</c:v>
                </c:pt>
                <c:pt idx="1259">
                  <c:v>0.29412277209999999</c:v>
                </c:pt>
                <c:pt idx="1260">
                  <c:v>0.294355594</c:v>
                </c:pt>
                <c:pt idx="1261">
                  <c:v>0.29458841590000001</c:v>
                </c:pt>
                <c:pt idx="1262">
                  <c:v>0.29482123780000002</c:v>
                </c:pt>
                <c:pt idx="1263">
                  <c:v>0.29505405970000004</c:v>
                </c:pt>
                <c:pt idx="1264">
                  <c:v>0.2952868816</c:v>
                </c:pt>
                <c:pt idx="1265">
                  <c:v>0.29551970350000001</c:v>
                </c:pt>
                <c:pt idx="1266">
                  <c:v>0.29575252540000002</c:v>
                </c:pt>
                <c:pt idx="1267">
                  <c:v>0.29598534730000003</c:v>
                </c:pt>
                <c:pt idx="1268">
                  <c:v>0.29621816919999999</c:v>
                </c:pt>
                <c:pt idx="1269">
                  <c:v>0.29645099110000001</c:v>
                </c:pt>
                <c:pt idx="1270">
                  <c:v>0.29668381300000002</c:v>
                </c:pt>
                <c:pt idx="1271">
                  <c:v>0.29691663490000003</c:v>
                </c:pt>
                <c:pt idx="1272">
                  <c:v>0.29714945679999999</c:v>
                </c:pt>
                <c:pt idx="1273">
                  <c:v>0.2973822787</c:v>
                </c:pt>
                <c:pt idx="1274">
                  <c:v>0.29761510060000002</c:v>
                </c:pt>
                <c:pt idx="1275">
                  <c:v>0.29784792250000003</c:v>
                </c:pt>
                <c:pt idx="1276">
                  <c:v>0.29808074439999999</c:v>
                </c:pt>
                <c:pt idx="1277">
                  <c:v>0.2983135663</c:v>
                </c:pt>
                <c:pt idx="1278">
                  <c:v>0.29854638820000001</c:v>
                </c:pt>
                <c:pt idx="1279">
                  <c:v>0.29877921010000003</c:v>
                </c:pt>
                <c:pt idx="1280">
                  <c:v>0.29901203200000004</c:v>
                </c:pt>
                <c:pt idx="1281">
                  <c:v>0.2992448539</c:v>
                </c:pt>
                <c:pt idx="1282">
                  <c:v>0.29947767580000001</c:v>
                </c:pt>
                <c:pt idx="1283">
                  <c:v>0.29971049770000002</c:v>
                </c:pt>
                <c:pt idx="1284">
                  <c:v>0.29994331960000004</c:v>
                </c:pt>
                <c:pt idx="1285">
                  <c:v>0.30017614149999999</c:v>
                </c:pt>
                <c:pt idx="1286">
                  <c:v>0.30040896340000001</c:v>
                </c:pt>
                <c:pt idx="1287">
                  <c:v>0.30064178530000002</c:v>
                </c:pt>
                <c:pt idx="1288">
                  <c:v>0.30087460720000003</c:v>
                </c:pt>
                <c:pt idx="1289">
                  <c:v>0.30110742909999999</c:v>
                </c:pt>
                <c:pt idx="1290">
                  <c:v>0.301340251</c:v>
                </c:pt>
                <c:pt idx="1291">
                  <c:v>0.30157307290000002</c:v>
                </c:pt>
                <c:pt idx="1292">
                  <c:v>0.30180589480000003</c:v>
                </c:pt>
                <c:pt idx="1293">
                  <c:v>0.30203871669999999</c:v>
                </c:pt>
                <c:pt idx="1294">
                  <c:v>0.3022715386</c:v>
                </c:pt>
                <c:pt idx="1295">
                  <c:v>0.30250436050000001</c:v>
                </c:pt>
                <c:pt idx="1296">
                  <c:v>0.30273718240000003</c:v>
                </c:pt>
                <c:pt idx="1297">
                  <c:v>0.30297000429999998</c:v>
                </c:pt>
                <c:pt idx="1298">
                  <c:v>0.3032028262</c:v>
                </c:pt>
                <c:pt idx="1299">
                  <c:v>0.30343564810000001</c:v>
                </c:pt>
                <c:pt idx="1300">
                  <c:v>0.30366847000000002</c:v>
                </c:pt>
                <c:pt idx="1301">
                  <c:v>0.30390129190000004</c:v>
                </c:pt>
                <c:pt idx="1302">
                  <c:v>0.30413411379999999</c:v>
                </c:pt>
                <c:pt idx="1303">
                  <c:v>0.30436693570000001</c:v>
                </c:pt>
                <c:pt idx="1304">
                  <c:v>0.30459975760000002</c:v>
                </c:pt>
                <c:pt idx="1305">
                  <c:v>0.30483257950000003</c:v>
                </c:pt>
                <c:pt idx="1306">
                  <c:v>0.30506540139999999</c:v>
                </c:pt>
                <c:pt idx="1307">
                  <c:v>0.3052982233</c:v>
                </c:pt>
                <c:pt idx="1308">
                  <c:v>0.30553104520000002</c:v>
                </c:pt>
                <c:pt idx="1309">
                  <c:v>0.30576386710000003</c:v>
                </c:pt>
                <c:pt idx="1310">
                  <c:v>0.30599668899999999</c:v>
                </c:pt>
                <c:pt idx="1311">
                  <c:v>0.3062295109</c:v>
                </c:pt>
                <c:pt idx="1312">
                  <c:v>0.30646233280000001</c:v>
                </c:pt>
                <c:pt idx="1313">
                  <c:v>0.30669515470000003</c:v>
                </c:pt>
                <c:pt idx="1314">
                  <c:v>0.30692797659999999</c:v>
                </c:pt>
                <c:pt idx="1315">
                  <c:v>0.3071607985</c:v>
                </c:pt>
                <c:pt idx="1316">
                  <c:v>0.30739362040000001</c:v>
                </c:pt>
                <c:pt idx="1317">
                  <c:v>0.30762644230000002</c:v>
                </c:pt>
                <c:pt idx="1318">
                  <c:v>0.30785926420000004</c:v>
                </c:pt>
                <c:pt idx="1319">
                  <c:v>0.3080920861</c:v>
                </c:pt>
                <c:pt idx="1320">
                  <c:v>0.30832490800000001</c:v>
                </c:pt>
                <c:pt idx="1321">
                  <c:v>0.30855772990000002</c:v>
                </c:pt>
                <c:pt idx="1322">
                  <c:v>0.30879055180000003</c:v>
                </c:pt>
                <c:pt idx="1323">
                  <c:v>0.30902337369999999</c:v>
                </c:pt>
                <c:pt idx="1324">
                  <c:v>0.30925619560000001</c:v>
                </c:pt>
                <c:pt idx="1325">
                  <c:v>0.30948901750000002</c:v>
                </c:pt>
                <c:pt idx="1326">
                  <c:v>0.30972183940000003</c:v>
                </c:pt>
                <c:pt idx="1327">
                  <c:v>0.30995466129999999</c:v>
                </c:pt>
                <c:pt idx="1328">
                  <c:v>0.3101874832</c:v>
                </c:pt>
                <c:pt idx="1329">
                  <c:v>0.31042030510000002</c:v>
                </c:pt>
                <c:pt idx="1330">
                  <c:v>0.31065312700000003</c:v>
                </c:pt>
                <c:pt idx="1331">
                  <c:v>0.31088594889999999</c:v>
                </c:pt>
                <c:pt idx="1332">
                  <c:v>0.3111187708</c:v>
                </c:pt>
                <c:pt idx="1333">
                  <c:v>0.31135159270000001</c:v>
                </c:pt>
                <c:pt idx="1334">
                  <c:v>0.31158441460000003</c:v>
                </c:pt>
                <c:pt idx="1335">
                  <c:v>0.31181723650000004</c:v>
                </c:pt>
                <c:pt idx="1336">
                  <c:v>0.3120500584</c:v>
                </c:pt>
                <c:pt idx="1337">
                  <c:v>0.31228288030000001</c:v>
                </c:pt>
                <c:pt idx="1338">
                  <c:v>0.31251570220000002</c:v>
                </c:pt>
                <c:pt idx="1339">
                  <c:v>0.31274852410000004</c:v>
                </c:pt>
                <c:pt idx="1340">
                  <c:v>0.31298134599999999</c:v>
                </c:pt>
                <c:pt idx="1341">
                  <c:v>0.31321416790000001</c:v>
                </c:pt>
                <c:pt idx="1342">
                  <c:v>0.31344698980000002</c:v>
                </c:pt>
                <c:pt idx="1343">
                  <c:v>0.31367981170000003</c:v>
                </c:pt>
                <c:pt idx="1344">
                  <c:v>0.31391263359999999</c:v>
                </c:pt>
                <c:pt idx="1345">
                  <c:v>0.3141454555</c:v>
                </c:pt>
                <c:pt idx="1346">
                  <c:v>0.31437827740000002</c:v>
                </c:pt>
                <c:pt idx="1347">
                  <c:v>0.31461109930000003</c:v>
                </c:pt>
                <c:pt idx="1348">
                  <c:v>0.31484392119999999</c:v>
                </c:pt>
                <c:pt idx="1349">
                  <c:v>0.3150767431</c:v>
                </c:pt>
                <c:pt idx="1350">
                  <c:v>0.31530956500000001</c:v>
                </c:pt>
                <c:pt idx="1351">
                  <c:v>0.31554238690000003</c:v>
                </c:pt>
                <c:pt idx="1352">
                  <c:v>0.31577520879999998</c:v>
                </c:pt>
                <c:pt idx="1353">
                  <c:v>0.3160080307</c:v>
                </c:pt>
                <c:pt idx="1354">
                  <c:v>0.31624085260000001</c:v>
                </c:pt>
                <c:pt idx="1355">
                  <c:v>0.31647367450000002</c:v>
                </c:pt>
                <c:pt idx="1356">
                  <c:v>0.31670649640000004</c:v>
                </c:pt>
                <c:pt idx="1357">
                  <c:v>0.31693931829999999</c:v>
                </c:pt>
                <c:pt idx="1358">
                  <c:v>0.31717214020000001</c:v>
                </c:pt>
                <c:pt idx="1359">
                  <c:v>0.31740496210000002</c:v>
                </c:pt>
                <c:pt idx="1360">
                  <c:v>0.31763778400000003</c:v>
                </c:pt>
                <c:pt idx="1361">
                  <c:v>0.31787060589999999</c:v>
                </c:pt>
                <c:pt idx="1362">
                  <c:v>0.3181034278</c:v>
                </c:pt>
                <c:pt idx="1363">
                  <c:v>0.31833624970000002</c:v>
                </c:pt>
                <c:pt idx="1364">
                  <c:v>0.31856907160000003</c:v>
                </c:pt>
                <c:pt idx="1365">
                  <c:v>0.31880189349999999</c:v>
                </c:pt>
                <c:pt idx="1366">
                  <c:v>0.3190347154</c:v>
                </c:pt>
                <c:pt idx="1367">
                  <c:v>0.31926753730000001</c:v>
                </c:pt>
                <c:pt idx="1368">
                  <c:v>0.31950035920000003</c:v>
                </c:pt>
                <c:pt idx="1369">
                  <c:v>0.31973318109999999</c:v>
                </c:pt>
                <c:pt idx="1370">
                  <c:v>0.319966003</c:v>
                </c:pt>
                <c:pt idx="1371">
                  <c:v>0.32019882490000001</c:v>
                </c:pt>
                <c:pt idx="1372">
                  <c:v>0.32043164680000003</c:v>
                </c:pt>
                <c:pt idx="1373">
                  <c:v>0.32066446870000004</c:v>
                </c:pt>
                <c:pt idx="1374">
                  <c:v>0.3208972906</c:v>
                </c:pt>
                <c:pt idx="1375">
                  <c:v>0.32113011250000001</c:v>
                </c:pt>
                <c:pt idx="1376">
                  <c:v>0.32136293440000002</c:v>
                </c:pt>
                <c:pt idx="1377">
                  <c:v>0.32159575630000004</c:v>
                </c:pt>
                <c:pt idx="1378">
                  <c:v>0.32182857819999999</c:v>
                </c:pt>
                <c:pt idx="1379">
                  <c:v>0.32206140010000001</c:v>
                </c:pt>
                <c:pt idx="1380">
                  <c:v>0.32229422200000002</c:v>
                </c:pt>
                <c:pt idx="1381">
                  <c:v>0.32252704390000003</c:v>
                </c:pt>
                <c:pt idx="1382">
                  <c:v>0.32275986579999999</c:v>
                </c:pt>
                <c:pt idx="1383">
                  <c:v>0.3229926877</c:v>
                </c:pt>
                <c:pt idx="1384">
                  <c:v>0.32322550960000002</c:v>
                </c:pt>
                <c:pt idx="1385">
                  <c:v>0.32345833150000003</c:v>
                </c:pt>
                <c:pt idx="1386">
                  <c:v>0.32369115339999999</c:v>
                </c:pt>
                <c:pt idx="1387">
                  <c:v>0.3239239753</c:v>
                </c:pt>
                <c:pt idx="1388">
                  <c:v>0.32415679720000001</c:v>
                </c:pt>
                <c:pt idx="1389">
                  <c:v>0.32438961910000003</c:v>
                </c:pt>
                <c:pt idx="1390">
                  <c:v>0.32462244100000004</c:v>
                </c:pt>
                <c:pt idx="1391">
                  <c:v>0.3248552629</c:v>
                </c:pt>
                <c:pt idx="1392">
                  <c:v>0.32508808480000001</c:v>
                </c:pt>
                <c:pt idx="1393">
                  <c:v>0.32532090670000002</c:v>
                </c:pt>
                <c:pt idx="1394">
                  <c:v>0.32555372860000004</c:v>
                </c:pt>
                <c:pt idx="1395">
                  <c:v>0.32578655049999999</c:v>
                </c:pt>
                <c:pt idx="1396">
                  <c:v>0.32601937240000001</c:v>
                </c:pt>
                <c:pt idx="1397">
                  <c:v>0.32625219430000002</c:v>
                </c:pt>
                <c:pt idx="1398">
                  <c:v>0.32648501620000003</c:v>
                </c:pt>
                <c:pt idx="1399">
                  <c:v>0.32671783809999999</c:v>
                </c:pt>
                <c:pt idx="1400">
                  <c:v>0.32695066</c:v>
                </c:pt>
                <c:pt idx="1401">
                  <c:v>0.32718348190000002</c:v>
                </c:pt>
                <c:pt idx="1402">
                  <c:v>0.32741630380000003</c:v>
                </c:pt>
                <c:pt idx="1403">
                  <c:v>0.32764912569999999</c:v>
                </c:pt>
                <c:pt idx="1404">
                  <c:v>0.3278819476</c:v>
                </c:pt>
                <c:pt idx="1405">
                  <c:v>0.32811476950000001</c:v>
                </c:pt>
                <c:pt idx="1406">
                  <c:v>0.32834759140000003</c:v>
                </c:pt>
                <c:pt idx="1407">
                  <c:v>0.32858041329999998</c:v>
                </c:pt>
                <c:pt idx="1408">
                  <c:v>0.3288132352</c:v>
                </c:pt>
                <c:pt idx="1409">
                  <c:v>0.32904605710000001</c:v>
                </c:pt>
                <c:pt idx="1410">
                  <c:v>0.32927887900000002</c:v>
                </c:pt>
                <c:pt idx="1411">
                  <c:v>0.32951170090000004</c:v>
                </c:pt>
                <c:pt idx="1412">
                  <c:v>0.3297445228</c:v>
                </c:pt>
                <c:pt idx="1413">
                  <c:v>0.32997734470000001</c:v>
                </c:pt>
                <c:pt idx="1414">
                  <c:v>0.33021016660000002</c:v>
                </c:pt>
                <c:pt idx="1415">
                  <c:v>0.33044298850000003</c:v>
                </c:pt>
                <c:pt idx="1416">
                  <c:v>0.33067581039999999</c:v>
                </c:pt>
                <c:pt idx="1417">
                  <c:v>0.33090863230000001</c:v>
                </c:pt>
                <c:pt idx="1418">
                  <c:v>0.33114145420000002</c:v>
                </c:pt>
                <c:pt idx="1419">
                  <c:v>0.33137427610000003</c:v>
                </c:pt>
                <c:pt idx="1420">
                  <c:v>0.33160709799999999</c:v>
                </c:pt>
                <c:pt idx="1421">
                  <c:v>0.3318399199</c:v>
                </c:pt>
                <c:pt idx="1422">
                  <c:v>0.33207274180000002</c:v>
                </c:pt>
                <c:pt idx="1423">
                  <c:v>0.33230556370000003</c:v>
                </c:pt>
                <c:pt idx="1424">
                  <c:v>0.33253838559999999</c:v>
                </c:pt>
                <c:pt idx="1425">
                  <c:v>0.3327712075</c:v>
                </c:pt>
                <c:pt idx="1426">
                  <c:v>0.33300402940000001</c:v>
                </c:pt>
                <c:pt idx="1427">
                  <c:v>0.33323685130000003</c:v>
                </c:pt>
                <c:pt idx="1428">
                  <c:v>0.33346967320000004</c:v>
                </c:pt>
                <c:pt idx="1429">
                  <c:v>0.3337024951</c:v>
                </c:pt>
                <c:pt idx="1430">
                  <c:v>0.33393531700000001</c:v>
                </c:pt>
                <c:pt idx="1431">
                  <c:v>0.33416813890000002</c:v>
                </c:pt>
                <c:pt idx="1432">
                  <c:v>0.33440096080000004</c:v>
                </c:pt>
                <c:pt idx="1433">
                  <c:v>0.33463378269999999</c:v>
                </c:pt>
                <c:pt idx="1434">
                  <c:v>0.33486660460000001</c:v>
                </c:pt>
                <c:pt idx="1435">
                  <c:v>0.33509942650000002</c:v>
                </c:pt>
                <c:pt idx="1436">
                  <c:v>0.33533224840000003</c:v>
                </c:pt>
                <c:pt idx="1437">
                  <c:v>0.33556507029999999</c:v>
                </c:pt>
                <c:pt idx="1438">
                  <c:v>0.3357978922</c:v>
                </c:pt>
                <c:pt idx="1439">
                  <c:v>0.33603071410000002</c:v>
                </c:pt>
                <c:pt idx="1440">
                  <c:v>0.33626353600000003</c:v>
                </c:pt>
                <c:pt idx="1441">
                  <c:v>0.33649635789999999</c:v>
                </c:pt>
                <c:pt idx="1442">
                  <c:v>0.3367291798</c:v>
                </c:pt>
                <c:pt idx="1443">
                  <c:v>0.33696200170000001</c:v>
                </c:pt>
                <c:pt idx="1444">
                  <c:v>0.33719482360000003</c:v>
                </c:pt>
                <c:pt idx="1445">
                  <c:v>0.33742764550000004</c:v>
                </c:pt>
                <c:pt idx="1446">
                  <c:v>0.3376604674</c:v>
                </c:pt>
                <c:pt idx="1447">
                  <c:v>0.33789328930000001</c:v>
                </c:pt>
                <c:pt idx="1448">
                  <c:v>0.33812611120000002</c:v>
                </c:pt>
                <c:pt idx="1449">
                  <c:v>0.33835893310000004</c:v>
                </c:pt>
                <c:pt idx="1450">
                  <c:v>0.33859175499999999</c:v>
                </c:pt>
                <c:pt idx="1451">
                  <c:v>0.33882457690000001</c:v>
                </c:pt>
                <c:pt idx="1452">
                  <c:v>0.33905739880000002</c:v>
                </c:pt>
                <c:pt idx="1453">
                  <c:v>0.33929022070000003</c:v>
                </c:pt>
                <c:pt idx="1454">
                  <c:v>0.33952304259999999</c:v>
                </c:pt>
                <c:pt idx="1455">
                  <c:v>0.3397558645</c:v>
                </c:pt>
                <c:pt idx="1456">
                  <c:v>0.33998868640000002</c:v>
                </c:pt>
                <c:pt idx="1457">
                  <c:v>0.34022150830000003</c:v>
                </c:pt>
                <c:pt idx="1458">
                  <c:v>0.34045433019999999</c:v>
                </c:pt>
                <c:pt idx="1459">
                  <c:v>0.3406871521</c:v>
                </c:pt>
                <c:pt idx="1460">
                  <c:v>0.34091997400000001</c:v>
                </c:pt>
                <c:pt idx="1461">
                  <c:v>0.34115279590000003</c:v>
                </c:pt>
                <c:pt idx="1462">
                  <c:v>0.34138561779999999</c:v>
                </c:pt>
                <c:pt idx="1463">
                  <c:v>0.3416184397</c:v>
                </c:pt>
                <c:pt idx="1464">
                  <c:v>0.34185126160000001</c:v>
                </c:pt>
                <c:pt idx="1465">
                  <c:v>0.34208408350000002</c:v>
                </c:pt>
                <c:pt idx="1466">
                  <c:v>0.34231690540000004</c:v>
                </c:pt>
                <c:pt idx="1467">
                  <c:v>0.3425497273</c:v>
                </c:pt>
                <c:pt idx="1468">
                  <c:v>0.34278254920000001</c:v>
                </c:pt>
                <c:pt idx="1469">
                  <c:v>0.34301537110000002</c:v>
                </c:pt>
                <c:pt idx="1470">
                  <c:v>0.34324819300000003</c:v>
                </c:pt>
                <c:pt idx="1471">
                  <c:v>0.34348101489999999</c:v>
                </c:pt>
                <c:pt idx="1472">
                  <c:v>0.34371383680000001</c:v>
                </c:pt>
                <c:pt idx="1473">
                  <c:v>0.34394665870000002</c:v>
                </c:pt>
                <c:pt idx="1474">
                  <c:v>0.34417948060000003</c:v>
                </c:pt>
                <c:pt idx="1475">
                  <c:v>0.34441230249999999</c:v>
                </c:pt>
                <c:pt idx="1476">
                  <c:v>0.3446451244</c:v>
                </c:pt>
                <c:pt idx="1477">
                  <c:v>0.34487794630000002</c:v>
                </c:pt>
                <c:pt idx="1478">
                  <c:v>0.34511076820000003</c:v>
                </c:pt>
                <c:pt idx="1479">
                  <c:v>0.34534359009999999</c:v>
                </c:pt>
                <c:pt idx="1480">
                  <c:v>0.345576412</c:v>
                </c:pt>
                <c:pt idx="1481">
                  <c:v>0.34580923390000001</c:v>
                </c:pt>
                <c:pt idx="1482">
                  <c:v>0.34604205580000003</c:v>
                </c:pt>
                <c:pt idx="1483">
                  <c:v>0.34627487770000004</c:v>
                </c:pt>
                <c:pt idx="1484">
                  <c:v>0.3465076996</c:v>
                </c:pt>
                <c:pt idx="1485">
                  <c:v>0.34674052150000001</c:v>
                </c:pt>
                <c:pt idx="1486">
                  <c:v>0.34697334340000002</c:v>
                </c:pt>
                <c:pt idx="1487">
                  <c:v>0.34720616530000004</c:v>
                </c:pt>
                <c:pt idx="1488">
                  <c:v>0.34743898719999999</c:v>
                </c:pt>
                <c:pt idx="1489">
                  <c:v>0.34767180910000001</c:v>
                </c:pt>
                <c:pt idx="1490">
                  <c:v>0.34790463100000002</c:v>
                </c:pt>
                <c:pt idx="1491">
                  <c:v>0.34813745290000003</c:v>
                </c:pt>
                <c:pt idx="1492">
                  <c:v>0.34837027479999999</c:v>
                </c:pt>
                <c:pt idx="1493">
                  <c:v>0.3486030967</c:v>
                </c:pt>
                <c:pt idx="1494">
                  <c:v>0.34883591860000002</c:v>
                </c:pt>
                <c:pt idx="1495">
                  <c:v>0.34906874050000003</c:v>
                </c:pt>
                <c:pt idx="1496">
                  <c:v>0.34930156239999999</c:v>
                </c:pt>
                <c:pt idx="1497">
                  <c:v>0.3495343843</c:v>
                </c:pt>
                <c:pt idx="1498">
                  <c:v>0.34976720620000001</c:v>
                </c:pt>
                <c:pt idx="1499">
                  <c:v>0.35000002810000003</c:v>
                </c:pt>
              </c:numCache>
            </c:numRef>
          </c:xVal>
          <c:yVal>
            <c:numRef>
              <c:f>'4 5 Param'!ydata2</c:f>
              <c:numCache>
                <c:formatCode>General</c:formatCode>
                <c:ptCount val="1500"/>
                <c:pt idx="0">
                  <c:v>1002.5310272301466</c:v>
                </c:pt>
                <c:pt idx="1">
                  <c:v>1002.5310272273887</c:v>
                </c:pt>
                <c:pt idx="2">
                  <c:v>1002.5310272199386</c:v>
                </c:pt>
                <c:pt idx="3">
                  <c:v>1002.5310272027112</c:v>
                </c:pt>
                <c:pt idx="4">
                  <c:v>1002.5310271671558</c:v>
                </c:pt>
                <c:pt idx="5">
                  <c:v>1002.5310270998597</c:v>
                </c:pt>
                <c:pt idx="6">
                  <c:v>1002.5310269808826</c:v>
                </c:pt>
                <c:pt idx="7">
                  <c:v>1002.5310267818019</c:v>
                </c:pt>
                <c:pt idx="8">
                  <c:v>1002.5310264634611</c:v>
                </c:pt>
                <c:pt idx="9">
                  <c:v>1002.5310259734148</c:v>
                </c:pt>
                <c:pt idx="10">
                  <c:v>1002.5310252430554</c:v>
                </c:pt>
                <c:pt idx="11">
                  <c:v>1002.531024184419</c:v>
                </c:pt>
                <c:pt idx="12">
                  <c:v>1002.5310226866566</c:v>
                </c:pt>
                <c:pt idx="13">
                  <c:v>1002.5310206121688</c:v>
                </c:pt>
                <c:pt idx="14">
                  <c:v>1002.5310177923922</c:v>
                </c:pt>
                <c:pt idx="15">
                  <c:v>1002.5310140232318</c:v>
                </c:pt>
                <c:pt idx="16">
                  <c:v>1002.5310090601349</c:v>
                </c:pt>
                <c:pt idx="17">
                  <c:v>1002.5310026127967</c:v>
                </c:pt>
                <c:pt idx="18">
                  <c:v>1002.5309943394927</c:v>
                </c:pt>
                <c:pt idx="19">
                  <c:v>1002.530983841035</c:v>
                </c:pt>
                <c:pt idx="20">
                  <c:v>1002.5309706543404</c:v>
                </c:pt>
                <c:pt idx="21">
                  <c:v>1002.5309542456105</c:v>
                </c:pt>
                <c:pt idx="22">
                  <c:v>1002.5309340031163</c:v>
                </c:pt>
                <c:pt idx="23">
                  <c:v>1002.5309092295804</c:v>
                </c:pt>
                <c:pt idx="24">
                  <c:v>1002.5308791341549</c:v>
                </c:pt>
                <c:pt idx="25">
                  <c:v>1002.5308428239881</c:v>
                </c:pt>
                <c:pt idx="26">
                  <c:v>1002.5307992953747</c:v>
                </c:pt>
                <c:pt idx="27">
                  <c:v>1002.5307474244855</c:v>
                </c:pt>
                <c:pt idx="28">
                  <c:v>1002.5306859576737</c:v>
                </c:pt>
                <c:pt idx="29">
                  <c:v>1002.5306135013503</c:v>
                </c:pt>
                <c:pt idx="30">
                  <c:v>1002.5305285114258</c:v>
                </c:pt>
                <c:pt idx="31">
                  <c:v>1002.5304292823134</c:v>
                </c:pt>
                <c:pt idx="32">
                  <c:v>1002.530313935491</c:v>
                </c:pt>
                <c:pt idx="33">
                  <c:v>1002.5301804076161</c:v>
                </c:pt>
                <c:pt idx="34">
                  <c:v>1002.530026438189</c:v>
                </c:pt>
                <c:pt idx="35">
                  <c:v>1002.5298495567644</c:v>
                </c:pt>
                <c:pt idx="36">
                  <c:v>1002.5296470697018</c:v>
                </c:pt>
                <c:pt idx="37">
                  <c:v>1002.5294160464565</c:v>
                </c:pt>
                <c:pt idx="38">
                  <c:v>1002.5291533054016</c:v>
                </c:pt>
                <c:pt idx="39">
                  <c:v>1002.5288553991852</c:v>
                </c:pt>
                <c:pt idx="40">
                  <c:v>1002.52851859961</c:v>
                </c:pt>
                <c:pt idx="41">
                  <c:v>1002.5281388820404</c:v>
                </c:pt>
                <c:pt idx="42">
                  <c:v>1002.5277119093269</c:v>
                </c:pt>
                <c:pt idx="43">
                  <c:v>1002.5272330152495</c:v>
                </c:pt>
                <c:pt idx="44">
                  <c:v>1002.5266971874742</c:v>
                </c:pt>
                <c:pt idx="45">
                  <c:v>1002.5260990500191</c:v>
                </c:pt>
                <c:pt idx="46">
                  <c:v>1002.5254328452288</c:v>
                </c:pt>
                <c:pt idx="47">
                  <c:v>1002.524692415253</c:v>
                </c:pt>
                <c:pt idx="48">
                  <c:v>1002.5238711830251</c:v>
                </c:pt>
                <c:pt idx="49">
                  <c:v>1002.5229621327416</c:v>
                </c:pt>
                <c:pt idx="50">
                  <c:v>1002.5219577898347</c:v>
                </c:pt>
                <c:pt idx="51">
                  <c:v>1002.5208502004386</c:v>
                </c:pt>
                <c:pt idx="52">
                  <c:v>1002.5196309103467</c:v>
                </c:pt>
                <c:pt idx="53">
                  <c:v>1002.5182909434538</c:v>
                </c:pt>
                <c:pt idx="54">
                  <c:v>1002.516820779686</c:v>
                </c:pt>
                <c:pt idx="55">
                  <c:v>1002.5152103324116</c:v>
                </c:pt>
                <c:pt idx="56">
                  <c:v>1002.513448925331</c:v>
                </c:pt>
                <c:pt idx="57">
                  <c:v>1002.5115252688473</c:v>
                </c:pt>
                <c:pt idx="58">
                  <c:v>1002.5094274359096</c:v>
                </c:pt>
                <c:pt idx="59">
                  <c:v>1002.5071428373311</c:v>
                </c:pt>
                <c:pt idx="60">
                  <c:v>1002.5046581965782</c:v>
                </c:pt>
                <c:pt idx="61">
                  <c:v>1002.5019595240296</c:v>
                </c:pt>
                <c:pt idx="62">
                  <c:v>1002.4990320907029</c:v>
                </c:pt>
                <c:pt idx="63">
                  <c:v>1002.4958604014467</c:v>
                </c:pt>
                <c:pt idx="64">
                  <c:v>1002.4924281675989</c:v>
                </c:pt>
                <c:pt idx="65">
                  <c:v>1002.4887182791048</c:v>
                </c:pt>
                <c:pt idx="66">
                  <c:v>1002.4847127761009</c:v>
                </c:pt>
                <c:pt idx="67">
                  <c:v>1002.4803928199567</c:v>
                </c:pt>
                <c:pt idx="68">
                  <c:v>1002.475738663776</c:v>
                </c:pt>
                <c:pt idx="69">
                  <c:v>1002.4707296223586</c:v>
                </c:pt>
                <c:pt idx="70">
                  <c:v>1002.4653440416173</c:v>
                </c:pt>
                <c:pt idx="71">
                  <c:v>1002.4595592674553</c:v>
                </c:pt>
                <c:pt idx="72">
                  <c:v>1002.4533516140979</c:v>
                </c:pt>
                <c:pt idx="73">
                  <c:v>1002.4466963318822</c:v>
                </c:pt>
                <c:pt idx="74">
                  <c:v>1002.4395675745044</c:v>
                </c:pt>
                <c:pt idx="75">
                  <c:v>1002.431938365722</c:v>
                </c:pt>
                <c:pt idx="76">
                  <c:v>1002.4237805655155</c:v>
                </c:pt>
                <c:pt idx="77">
                  <c:v>1002.4150648357065</c:v>
                </c:pt>
                <c:pt idx="78">
                  <c:v>1002.4057606050372</c:v>
                </c:pt>
                <c:pt idx="79">
                  <c:v>1002.3958360337065</c:v>
                </c:pt>
                <c:pt idx="80">
                  <c:v>1002.3852579773704</c:v>
                </c:pt>
                <c:pt idx="81">
                  <c:v>1002.3739919506061</c:v>
                </c:pt>
                <c:pt idx="82">
                  <c:v>1002.3620020898384</c:v>
                </c:pt>
                <c:pt idx="83">
                  <c:v>1002.349251115737</c:v>
                </c:pt>
                <c:pt idx="84">
                  <c:v>1002.3357002950823</c:v>
                </c:pt>
                <c:pt idx="85">
                  <c:v>1002.3213094021033</c:v>
                </c:pt>
                <c:pt idx="86">
                  <c:v>1002.3060366792961</c:v>
                </c:pt>
                <c:pt idx="87">
                  <c:v>1002.2898387977181</c:v>
                </c:pt>
                <c:pt idx="88">
                  <c:v>1002.2726708167696</c:v>
                </c:pt>
                <c:pt idx="89">
                  <c:v>1002.2544861434634</c:v>
                </c:pt>
                <c:pt idx="90">
                  <c:v>1002.2352364911889</c:v>
                </c:pt>
                <c:pt idx="91">
                  <c:v>1002.214871837974</c:v>
                </c:pt>
                <c:pt idx="92">
                  <c:v>1002.1933403842557</c:v>
                </c:pt>
                <c:pt idx="93">
                  <c:v>1002.1705885101592</c:v>
                </c:pt>
                <c:pt idx="94">
                  <c:v>1002.146560732297</c:v>
                </c:pt>
                <c:pt idx="95">
                  <c:v>1002.121199660095</c:v>
                </c:pt>
                <c:pt idx="96">
                  <c:v>1002.0944459516528</c:v>
                </c:pt>
                <c:pt idx="97">
                  <c:v>1002.0662382691462</c:v>
                </c:pt>
                <c:pt idx="98">
                  <c:v>1002.036513233783</c:v>
                </c:pt>
                <c:pt idx="99">
                  <c:v>1002.0052053803213</c:v>
                </c:pt>
                <c:pt idx="100">
                  <c:v>1001.972247111161</c:v>
                </c:pt>
                <c:pt idx="101">
                  <c:v>1001.9375686500191</c:v>
                </c:pt>
                <c:pt idx="102">
                  <c:v>1001.9010979952034</c:v>
                </c:pt>
                <c:pt idx="103">
                  <c:v>1001.8627608724939</c:v>
                </c:pt>
                <c:pt idx="104">
                  <c:v>1001.82248068765</c:v>
                </c:pt>
                <c:pt idx="105">
                  <c:v>1001.7801784785534</c:v>
                </c:pt>
                <c:pt idx="106">
                  <c:v>1001.7357728670062</c:v>
                </c:pt>
                <c:pt idx="107">
                  <c:v>1001.6891800101989</c:v>
                </c:pt>
                <c:pt idx="108">
                  <c:v>1001.6403135518658</c:v>
                </c:pt>
                <c:pt idx="109">
                  <c:v>1001.5890845731446</c:v>
                </c:pt>
                <c:pt idx="110">
                  <c:v>1001.5354015431635</c:v>
                </c:pt>
                <c:pt idx="111">
                  <c:v>1001.479170269373</c:v>
                </c:pt>
                <c:pt idx="112">
                  <c:v>1001.4202938476437</c:v>
                </c:pt>
                <c:pt idx="113">
                  <c:v>1001.3586726121563</c:v>
                </c:pt>
                <c:pt idx="114">
                  <c:v>1001.294204085103</c:v>
                </c:pt>
                <c:pt idx="115">
                  <c:v>1001.2267829262305</c:v>
                </c:pt>
                <c:pt idx="116">
                  <c:v>1001.156300882246</c:v>
                </c:pt>
                <c:pt idx="117">
                  <c:v>1001.0826467361175</c:v>
                </c:pt>
                <c:pt idx="118">
                  <c:v>1001.0057062562968</c:v>
                </c:pt>
                <c:pt idx="119">
                  <c:v>1000.9253621458946</c:v>
                </c:pt>
                <c:pt idx="120">
                  <c:v>1000.8414939918401</c:v>
                </c:pt>
                <c:pt idx="121">
                  <c:v>1000.7539782140608</c:v>
                </c:pt>
                <c:pt idx="122">
                  <c:v>1000.6626880147123</c:v>
                </c:pt>
                <c:pt idx="123">
                  <c:v>1000.5674933275019</c:v>
                </c:pt>
                <c:pt idx="124">
                  <c:v>1000.4682607671376</c:v>
                </c:pt>
                <c:pt idx="125">
                  <c:v>1000.364853578947</c:v>
                </c:pt>
                <c:pt idx="126">
                  <c:v>1000.257131588705</c:v>
                </c:pt>
                <c:pt idx="127">
                  <c:v>1000.144951152716</c:v>
                </c:pt>
                <c:pt idx="128">
                  <c:v>1000.0281651081947</c:v>
                </c:pt>
                <c:pt idx="129">
                  <c:v>999.90662272399243</c:v>
                </c:pt>
                <c:pt idx="130">
                  <c:v>999.78016965172003</c:v>
                </c:pt>
                <c:pt idx="131">
                  <c:v>999.64864787731653</c:v>
                </c:pt>
                <c:pt idx="132">
                  <c:v>999.51189567311701</c:v>
                </c:pt>
                <c:pt idx="133">
                  <c:v>999.36974755047663</c:v>
                </c:pt>
                <c:pt idx="134">
                  <c:v>999.22203421300685</c:v>
                </c:pt>
                <c:pt idx="135">
                  <c:v>999.06858251048254</c:v>
                </c:pt>
                <c:pt idx="136">
                  <c:v>998.90921539348619</c:v>
                </c:pt>
                <c:pt idx="137">
                  <c:v>998.74375186884538</c:v>
                </c:pt>
                <c:pt idx="138">
                  <c:v>998.5720069559402</c:v>
                </c:pt>
                <c:pt idx="139">
                  <c:v>998.39379164393927</c:v>
                </c:pt>
                <c:pt idx="140">
                  <c:v>998.20891285004302</c:v>
                </c:pt>
                <c:pt idx="141">
                  <c:v>998.01717337880359</c:v>
                </c:pt>
                <c:pt idx="142">
                  <c:v>997.81837188260022</c:v>
                </c:pt>
                <c:pt idx="143">
                  <c:v>997.61230282334566</c:v>
                </c:pt>
                <c:pt idx="144">
                  <c:v>997.39875643550749</c:v>
                </c:pt>
                <c:pt idx="145">
                  <c:v>997.17751869052631</c:v>
                </c:pt>
                <c:pt idx="146">
                  <c:v>996.94837126271852</c:v>
                </c:pt>
                <c:pt idx="147">
                  <c:v>996.71109149675033</c:v>
                </c:pt>
                <c:pt idx="148">
                  <c:v>996.46545237677628</c:v>
                </c:pt>
                <c:pt idx="149">
                  <c:v>996.21122249733696</c:v>
                </c:pt>
                <c:pt idx="150">
                  <c:v>995.94816603611082</c:v>
                </c:pt>
                <c:pt idx="151">
                  <c:v>995.67604272861979</c:v>
                </c:pt>
                <c:pt idx="152">
                  <c:v>995.39460784499272</c:v>
                </c:pt>
                <c:pt idx="153">
                  <c:v>995.10361216889009</c:v>
                </c:pt>
                <c:pt idx="154">
                  <c:v>994.8028019786957</c:v>
                </c:pt>
                <c:pt idx="155">
                  <c:v>994.49191903108988</c:v>
                </c:pt>
                <c:pt idx="156">
                  <c:v>994.17070054711189</c:v>
                </c:pt>
                <c:pt idx="157">
                  <c:v>993.83887920083089</c:v>
                </c:pt>
                <c:pt idx="158">
                  <c:v>993.49618311074028</c:v>
                </c:pt>
                <c:pt idx="159">
                  <c:v>993.14233583399709</c:v>
                </c:pt>
                <c:pt idx="160">
                  <c:v>992.77705636362998</c:v>
                </c:pt>
                <c:pt idx="161">
                  <c:v>992.40005912883896</c:v>
                </c:pt>
                <c:pt idx="162">
                  <c:v>992.01105399851735</c:v>
                </c:pt>
                <c:pt idx="163">
                  <c:v>991.60974628812153</c:v>
                </c:pt>
                <c:pt idx="164">
                  <c:v>991.19583677002481</c:v>
                </c:pt>
                <c:pt idx="165">
                  <c:v>990.76902168748711</c:v>
                </c:pt>
                <c:pt idx="166">
                  <c:v>990.32899277237618</c:v>
                </c:pt>
                <c:pt idx="167">
                  <c:v>989.87543726678075</c:v>
                </c:pt>
                <c:pt idx="168">
                  <c:v>989.4080379486503</c:v>
                </c:pt>
                <c:pt idx="169">
                  <c:v>988.92647316161015</c:v>
                </c:pt>
                <c:pt idx="170">
                  <c:v>988.43041684908496</c:v>
                </c:pt>
                <c:pt idx="171">
                  <c:v>987.91953859288503</c:v>
                </c:pt>
                <c:pt idx="172">
                  <c:v>987.39350365639029</c:v>
                </c:pt>
                <c:pt idx="173">
                  <c:v>986.85197303248594</c:v>
                </c:pt>
                <c:pt idx="174">
                  <c:v>986.29460349639226</c:v>
                </c:pt>
                <c:pt idx="175">
                  <c:v>985.72104766353459</c:v>
                </c:pt>
                <c:pt idx="176">
                  <c:v>985.13095405260628</c:v>
                </c:pt>
                <c:pt idx="177">
                  <c:v>984.52396715396458</c:v>
                </c:pt>
                <c:pt idx="178">
                  <c:v>983.89972750351296</c:v>
                </c:pt>
                <c:pt idx="179">
                  <c:v>983.25787176221297</c:v>
                </c:pt>
                <c:pt idx="180">
                  <c:v>982.59803280137146</c:v>
                </c:pt>
                <c:pt idx="181">
                  <c:v>981.91983979384952</c:v>
                </c:pt>
                <c:pt idx="182">
                  <c:v>981.22291831133396</c:v>
                </c:pt>
                <c:pt idx="183">
                  <c:v>980.50689042781426</c:v>
                </c:pt>
                <c:pt idx="184">
                  <c:v>979.7713748294035</c:v>
                </c:pt>
                <c:pt idx="185">
                  <c:v>979.01598693063988</c:v>
                </c:pt>
                <c:pt idx="186">
                  <c:v>978.24033899740164</c:v>
                </c:pt>
                <c:pt idx="187">
                  <c:v>977.44404027656719</c:v>
                </c:pt>
                <c:pt idx="188">
                  <c:v>976.62669713254513</c:v>
                </c:pt>
                <c:pt idx="189">
                  <c:v>975.78791319079835</c:v>
                </c:pt>
                <c:pt idx="190">
                  <c:v>974.92728948847787</c:v>
                </c:pt>
                <c:pt idx="191">
                  <c:v>974.04442463227929</c:v>
                </c:pt>
                <c:pt idx="192">
                  <c:v>973.13891496363033</c:v>
                </c:pt>
                <c:pt idx="193">
                  <c:v>972.21035473130712</c:v>
                </c:pt>
                <c:pt idx="194">
                  <c:v>971.25833627157726</c:v>
                </c:pt>
                <c:pt idx="195">
                  <c:v>970.28245019595067</c:v>
                </c:pt>
                <c:pt idx="196">
                  <c:v>969.28228558662329</c:v>
                </c:pt>
                <c:pt idx="197">
                  <c:v>968.25743019968138</c:v>
                </c:pt>
                <c:pt idx="198">
                  <c:v>967.20747067612774</c:v>
                </c:pt>
                <c:pt idx="199">
                  <c:v>966.13199276078467</c:v>
                </c:pt>
                <c:pt idx="200">
                  <c:v>965.03058152911456</c:v>
                </c:pt>
                <c:pt idx="201">
                  <c:v>963.90282162198878</c:v>
                </c:pt>
                <c:pt idx="202">
                  <c:v>962.74829748843104</c:v>
                </c:pt>
                <c:pt idx="203">
                  <c:v>961.56659363633639</c:v>
                </c:pt>
                <c:pt idx="204">
                  <c:v>960.35729489116898</c:v>
                </c:pt>
                <c:pt idx="205">
                  <c:v>959.11998666261809</c:v>
                </c:pt>
                <c:pt idx="206">
                  <c:v>957.85425521918603</c:v>
                </c:pt>
                <c:pt idx="207">
                  <c:v>956.55968797065805</c:v>
                </c:pt>
                <c:pt idx="208">
                  <c:v>955.23587375840282</c:v>
                </c:pt>
                <c:pt idx="209">
                  <c:v>953.88240315342159</c:v>
                </c:pt>
                <c:pt idx="210">
                  <c:v>952.49886876206142</c:v>
                </c:pt>
                <c:pt idx="211">
                  <c:v>951.08486553928094</c:v>
                </c:pt>
                <c:pt idx="212">
                  <c:v>949.6399911093506</c:v>
                </c:pt>
                <c:pt idx="213">
                  <c:v>948.16384609383761</c:v>
                </c:pt>
                <c:pt idx="214">
                  <c:v>946.65603444672399</c:v>
                </c:pt>
                <c:pt idx="215">
                  <c:v>945.11616379647501</c:v>
                </c:pt>
                <c:pt idx="216">
                  <c:v>943.54384579486089</c:v>
                </c:pt>
                <c:pt idx="217">
                  <c:v>941.93869647231611</c:v>
                </c:pt>
                <c:pt idx="218">
                  <c:v>940.30033659959895</c:v>
                </c:pt>
                <c:pt idx="219">
                  <c:v>938.62839205549494</c:v>
                </c:pt>
                <c:pt idx="220">
                  <c:v>936.92249420028463</c:v>
                </c:pt>
                <c:pt idx="221">
                  <c:v>935.18228025467897</c:v>
                </c:pt>
                <c:pt idx="222">
                  <c:v>933.40739368390257</c:v>
                </c:pt>
                <c:pt idx="223">
                  <c:v>931.59748458658294</c:v>
                </c:pt>
                <c:pt idx="224">
                  <c:v>929.75221008808319</c:v>
                </c:pt>
                <c:pt idx="225">
                  <c:v>927.87123473789518</c:v>
                </c:pt>
                <c:pt idx="226">
                  <c:v>925.95423091068778</c:v>
                </c:pt>
                <c:pt idx="227">
                  <c:v>924.00087921058082</c:v>
                </c:pt>
                <c:pt idx="228">
                  <c:v>922.01086887819793</c:v>
                </c:pt>
                <c:pt idx="229">
                  <c:v>919.98389820003069</c:v>
                </c:pt>
                <c:pt idx="230">
                  <c:v>917.91967491961725</c:v>
                </c:pt>
                <c:pt idx="231">
                  <c:v>915.81791665003107</c:v>
                </c:pt>
                <c:pt idx="232">
                  <c:v>913.67835128714046</c:v>
                </c:pt>
                <c:pt idx="233">
                  <c:v>911.50071742309456</c:v>
                </c:pt>
                <c:pt idx="234">
                  <c:v>909.28476475945877</c:v>
                </c:pt>
                <c:pt idx="235">
                  <c:v>907.03025451941301</c:v>
                </c:pt>
                <c:pt idx="236">
                  <c:v>904.73695985840311</c:v>
                </c:pt>
                <c:pt idx="237">
                  <c:v>902.40466627262208</c:v>
                </c:pt>
                <c:pt idx="238">
                  <c:v>900.03317200467848</c:v>
                </c:pt>
                <c:pt idx="239">
                  <c:v>897.6222884457959</c:v>
                </c:pt>
                <c:pt idx="240">
                  <c:v>895.171840533872</c:v>
                </c:pt>
                <c:pt idx="241">
                  <c:v>892.68166714671224</c:v>
                </c:pt>
                <c:pt idx="242">
                  <c:v>890.15162148974446</c:v>
                </c:pt>
                <c:pt idx="243">
                  <c:v>887.58157147750376</c:v>
                </c:pt>
                <c:pt idx="244">
                  <c:v>884.97140010817463</c:v>
                </c:pt>
                <c:pt idx="245">
                  <c:v>882.32100583046451</c:v>
                </c:pt>
                <c:pt idx="246">
                  <c:v>879.63030290207928</c:v>
                </c:pt>
                <c:pt idx="247">
                  <c:v>876.89922173906496</c:v>
                </c:pt>
                <c:pt idx="248">
                  <c:v>874.127709255279</c:v>
                </c:pt>
                <c:pt idx="249">
                  <c:v>871.31572919125097</c:v>
                </c:pt>
                <c:pt idx="250">
                  <c:v>868.46326243169483</c:v>
                </c:pt>
                <c:pt idx="251">
                  <c:v>865.57030731093596</c:v>
                </c:pt>
                <c:pt idx="252">
                  <c:v>862.63687990552489</c:v>
                </c:pt>
                <c:pt idx="253">
                  <c:v>859.66301431330783</c:v>
                </c:pt>
                <c:pt idx="254">
                  <c:v>856.64876291824248</c:v>
                </c:pt>
                <c:pt idx="255">
                  <c:v>853.59419664025017</c:v>
                </c:pt>
                <c:pt idx="256">
                  <c:v>850.49940516941501</c:v>
                </c:pt>
                <c:pt idx="257">
                  <c:v>847.36449718384779</c:v>
                </c:pt>
                <c:pt idx="258">
                  <c:v>844.18960055055891</c:v>
                </c:pt>
                <c:pt idx="259">
                  <c:v>840.97486250869292</c:v>
                </c:pt>
                <c:pt idx="260">
                  <c:v>837.72044983450985</c:v>
                </c:pt>
                <c:pt idx="261">
                  <c:v>834.42654898751437</c:v>
                </c:pt>
                <c:pt idx="262">
                  <c:v>831.09336623716047</c:v>
                </c:pt>
                <c:pt idx="263">
                  <c:v>827.72112776959079</c:v>
                </c:pt>
                <c:pt idx="264">
                  <c:v>824.31007977389652</c:v>
                </c:pt>
                <c:pt idx="265">
                  <c:v>820.86048850741554</c:v>
                </c:pt>
                <c:pt idx="266">
                  <c:v>817.37264033962265</c:v>
                </c:pt>
                <c:pt idx="267">
                  <c:v>813.8468417741999</c:v>
                </c:pt>
                <c:pt idx="268">
                  <c:v>810.28341944891201</c:v>
                </c:pt>
                <c:pt idx="269">
                  <c:v>806.68272011295187</c:v>
                </c:pt>
                <c:pt idx="270">
                  <c:v>803.04511058146534</c:v>
                </c:pt>
                <c:pt idx="271">
                  <c:v>799.37097766700003</c:v>
                </c:pt>
                <c:pt idx="272">
                  <c:v>795.66072808767353</c:v>
                </c:pt>
                <c:pt idx="273">
                  <c:v>791.91478835189969</c:v>
                </c:pt>
                <c:pt idx="274">
                  <c:v>788.13360461955585</c:v>
                </c:pt>
                <c:pt idx="275">
                  <c:v>784.31764253952463</c:v>
                </c:pt>
                <c:pt idx="276">
                  <c:v>780.46738706359213</c:v>
                </c:pt>
                <c:pt idx="277">
                  <c:v>776.58334223673091</c:v>
                </c:pt>
                <c:pt idx="278">
                  <c:v>772.66603096385006</c:v>
                </c:pt>
                <c:pt idx="279">
                  <c:v>768.71599475314144</c:v>
                </c:pt>
                <c:pt idx="280">
                  <c:v>764.73379343620559</c:v>
                </c:pt>
                <c:pt idx="281">
                  <c:v>760.72000486518743</c:v>
                </c:pt>
                <c:pt idx="282">
                  <c:v>756.67522458720657</c:v>
                </c:pt>
                <c:pt idx="283">
                  <c:v>752.60006549641696</c:v>
                </c:pt>
                <c:pt idx="284">
                  <c:v>748.4951574640761</c:v>
                </c:pt>
                <c:pt idx="285">
                  <c:v>744.36114694706316</c:v>
                </c:pt>
                <c:pt idx="286">
                  <c:v>740.19869657532388</c:v>
                </c:pt>
                <c:pt idx="287">
                  <c:v>736.00848471877623</c:v>
                </c:pt>
                <c:pt idx="288">
                  <c:v>731.79120503425338</c:v>
                </c:pt>
                <c:pt idx="289">
                  <c:v>727.54756599310792</c:v>
                </c:pt>
                <c:pt idx="290">
                  <c:v>723.27829039014478</c:v>
                </c:pt>
                <c:pt idx="291">
                  <c:v>718.98411483459449</c:v>
                </c:pt>
                <c:pt idx="292">
                  <c:v>714.66578922387714</c:v>
                </c:pt>
                <c:pt idx="293">
                  <c:v>710.32407620094932</c:v>
                </c:pt>
                <c:pt idx="294">
                  <c:v>705.9597505960611</c:v>
                </c:pt>
                <c:pt idx="295">
                  <c:v>701.57359885378537</c:v>
                </c:pt>
                <c:pt idx="296">
                  <c:v>697.16641844621802</c:v>
                </c:pt>
                <c:pt idx="297">
                  <c:v>692.7390172732712</c:v>
                </c:pt>
                <c:pt idx="298">
                  <c:v>688.2922130510168</c:v>
                </c:pt>
                <c:pt idx="299">
                  <c:v>683.82683268905714</c:v>
                </c:pt>
                <c:pt idx="300">
                  <c:v>679.3437116579247</c:v>
                </c:pt>
                <c:pt idx="301">
                  <c:v>674.84369334753444</c:v>
                </c:pt>
                <c:pt idx="302">
                  <c:v>670.32762841772296</c:v>
                </c:pt>
                <c:pt idx="303">
                  <c:v>665.79637414193303</c:v>
                </c:pt>
                <c:pt idx="304">
                  <c:v>661.25079374509869</c:v>
                </c:pt>
                <c:pt idx="305">
                  <c:v>656.69175573681264</c:v>
                </c:pt>
                <c:pt idx="306">
                  <c:v>652.12013324084501</c:v>
                </c:pt>
                <c:pt idx="307">
                  <c:v>647.53680332209933</c:v>
                </c:pt>
                <c:pt idx="308">
                  <c:v>642.94264631207841</c:v>
                </c:pt>
                <c:pt idx="309">
                  <c:v>638.33854513394226</c:v>
                </c:pt>
                <c:pt idx="310">
                  <c:v>633.7253846282232</c:v>
                </c:pt>
                <c:pt idx="311">
                  <c:v>629.10405088025834</c:v>
                </c:pt>
                <c:pt idx="312">
                  <c:v>624.47543055038966</c:v>
                </c:pt>
                <c:pt idx="313">
                  <c:v>619.84041020796235</c:v>
                </c:pt>
                <c:pt idx="314">
                  <c:v>615.19987567013868</c:v>
                </c:pt>
                <c:pt idx="315">
                  <c:v>610.5547113465243</c:v>
                </c:pt>
                <c:pt idx="316">
                  <c:v>605.90579959057857</c:v>
                </c:pt>
                <c:pt idx="317">
                  <c:v>601.25402005875924</c:v>
                </c:pt>
                <c:pt idx="318">
                  <c:v>596.60024907832383</c:v>
                </c:pt>
                <c:pt idx="319">
                  <c:v>591.94535902468033</c:v>
                </c:pt>
                <c:pt idx="320">
                  <c:v>587.29021770914756</c:v>
                </c:pt>
                <c:pt idx="321">
                  <c:v>582.63568777796149</c:v>
                </c:pt>
                <c:pt idx="322">
                  <c:v>577.98262612330893</c:v>
                </c:pt>
                <c:pt idx="323">
                  <c:v>573.33188330716291</c:v>
                </c:pt>
                <c:pt idx="324">
                  <c:v>568.68430299862791</c:v>
                </c:pt>
                <c:pt idx="325">
                  <c:v>564.04072142548569</c:v>
                </c:pt>
                <c:pt idx="326">
                  <c:v>559.40196684057889</c:v>
                </c:pt>
                <c:pt idx="327">
                  <c:v>554.76885900363618</c:v>
                </c:pt>
                <c:pt idx="328">
                  <c:v>550.14220867909967</c:v>
                </c:pt>
                <c:pt idx="329">
                  <c:v>545.52281715046922</c:v>
                </c:pt>
                <c:pt idx="330">
                  <c:v>540.91147575163984</c:v>
                </c:pt>
                <c:pt idx="331">
                  <c:v>536.30896541566585</c:v>
                </c:pt>
                <c:pt idx="332">
                  <c:v>531.71605624133542</c:v>
                </c:pt>
                <c:pt idx="333">
                  <c:v>527.13350707790289</c:v>
                </c:pt>
                <c:pt idx="334">
                  <c:v>522.56206512828066</c:v>
                </c:pt>
                <c:pt idx="335">
                  <c:v>518.00246557094681</c:v>
                </c:pt>
                <c:pt idx="336">
                  <c:v>513.45543120078469</c:v>
                </c:pt>
                <c:pt idx="337">
                  <c:v>508.92167208902799</c:v>
                </c:pt>
                <c:pt idx="338">
                  <c:v>504.40188526244253</c:v>
                </c:pt>
                <c:pt idx="339">
                  <c:v>499.89675440183208</c:v>
                </c:pt>
                <c:pt idx="340">
                  <c:v>495.4069495599266</c:v>
                </c:pt>
                <c:pt idx="341">
                  <c:v>490.93312689864973</c:v>
                </c:pt>
                <c:pt idx="342">
                  <c:v>486.47592844575541</c:v>
                </c:pt>
                <c:pt idx="343">
                  <c:v>482.03598187075318</c:v>
                </c:pt>
                <c:pt idx="344">
                  <c:v>477.61390028003507</c:v>
                </c:pt>
                <c:pt idx="345">
                  <c:v>473.21028203105789</c:v>
                </c:pt>
                <c:pt idx="346">
                  <c:v>468.82571056542292</c:v>
                </c:pt>
                <c:pt idx="347">
                  <c:v>464.46075426064328</c:v>
                </c:pt>
                <c:pt idx="348">
                  <c:v>460.11596630037656</c:v>
                </c:pt>
                <c:pt idx="349">
                  <c:v>455.79188456285959</c:v>
                </c:pt>
                <c:pt idx="350">
                  <c:v>451.48903152725546</c:v>
                </c:pt>
                <c:pt idx="351">
                  <c:v>447.20791419760752</c:v>
                </c:pt>
                <c:pt idx="352">
                  <c:v>442.94902404405445</c:v>
                </c:pt>
                <c:pt idx="353">
                  <c:v>438.71283696095617</c:v>
                </c:pt>
                <c:pt idx="354">
                  <c:v>434.49981324153907</c:v>
                </c:pt>
                <c:pt idx="355">
                  <c:v>430.31039756867204</c:v>
                </c:pt>
                <c:pt idx="356">
                  <c:v>426.14501902134356</c:v>
                </c:pt>
                <c:pt idx="357">
                  <c:v>422.00409109641674</c:v>
                </c:pt>
                <c:pt idx="358">
                  <c:v>417.88801174520398</c:v>
                </c:pt>
                <c:pt idx="359">
                  <c:v>413.79716342440457</c:v>
                </c:pt>
                <c:pt idx="360">
                  <c:v>409.73191316093249</c:v>
                </c:pt>
                <c:pt idx="361">
                  <c:v>405.69261263014533</c:v>
                </c:pt>
                <c:pt idx="362">
                  <c:v>401.67959824699091</c:v>
                </c:pt>
                <c:pt idx="363">
                  <c:v>397.69319126956253</c:v>
                </c:pt>
                <c:pt idx="364">
                  <c:v>393.73369791456992</c:v>
                </c:pt>
                <c:pt idx="365">
                  <c:v>389.80140948420421</c:v>
                </c:pt>
                <c:pt idx="366">
                  <c:v>385.89660250389852</c:v>
                </c:pt>
                <c:pt idx="367">
                  <c:v>382.01953887045812</c:v>
                </c:pt>
                <c:pt idx="368">
                  <c:v>378.17046601005774</c:v>
                </c:pt>
                <c:pt idx="369">
                  <c:v>374.3496170455831</c:v>
                </c:pt>
                <c:pt idx="370">
                  <c:v>370.55721097281452</c:v>
                </c:pt>
                <c:pt idx="371">
                  <c:v>366.7934528449353</c:v>
                </c:pt>
                <c:pt idx="372">
                  <c:v>363.0585339648697</c:v>
                </c:pt>
                <c:pt idx="373">
                  <c:v>359.35263208494536</c:v>
                </c:pt>
                <c:pt idx="374">
                  <c:v>355.67591161338595</c:v>
                </c:pt>
                <c:pt idx="375">
                  <c:v>352.02852382715389</c:v>
                </c:pt>
                <c:pt idx="376">
                  <c:v>348.41060709065584</c:v>
                </c:pt>
                <c:pt idx="377">
                  <c:v>344.82228707984473</c:v>
                </c:pt>
                <c:pt idx="378">
                  <c:v>341.26367701125332</c:v>
                </c:pt>
                <c:pt idx="379">
                  <c:v>337.73487787551056</c:v>
                </c:pt>
                <c:pt idx="380">
                  <c:v>334.23597867489013</c:v>
                </c:pt>
                <c:pt idx="381">
                  <c:v>330.76705666446833</c:v>
                </c:pt>
                <c:pt idx="382">
                  <c:v>327.32817759646099</c:v>
                </c:pt>
                <c:pt idx="383">
                  <c:v>323.91939596733613</c:v>
                </c:pt>
                <c:pt idx="384">
                  <c:v>320.54075526730088</c:v>
                </c:pt>
                <c:pt idx="385">
                  <c:v>317.19228823177502</c:v>
                </c:pt>
                <c:pt idx="386">
                  <c:v>313.87401709448255</c:v>
                </c:pt>
                <c:pt idx="387">
                  <c:v>310.58595384179267</c:v>
                </c:pt>
                <c:pt idx="388">
                  <c:v>307.32810046796902</c:v>
                </c:pt>
                <c:pt idx="389">
                  <c:v>304.10044923098332</c:v>
                </c:pt>
                <c:pt idx="390">
                  <c:v>300.90298290857896</c:v>
                </c:pt>
                <c:pt idx="391">
                  <c:v>297.73567505426593</c:v>
                </c:pt>
                <c:pt idx="392">
                  <c:v>294.5984902529583</c:v>
                </c:pt>
                <c:pt idx="393">
                  <c:v>291.49138437596179</c:v>
                </c:pt>
                <c:pt idx="394">
                  <c:v>288.41430483504877</c:v>
                </c:pt>
                <c:pt idx="395">
                  <c:v>285.3671908353557</c:v>
                </c:pt>
                <c:pt idx="396">
                  <c:v>282.34997362685993</c:v>
                </c:pt>
                <c:pt idx="397">
                  <c:v>279.36257675420563</c:v>
                </c:pt>
                <c:pt idx="398">
                  <c:v>276.40491630465181</c:v>
                </c:pt>
                <c:pt idx="399">
                  <c:v>273.47690115394289</c:v>
                </c:pt>
                <c:pt idx="400">
                  <c:v>270.57843320989645</c:v>
                </c:pt>
                <c:pt idx="401">
                  <c:v>267.70940765353333</c:v>
                </c:pt>
                <c:pt idx="402">
                  <c:v>264.86971317756831</c:v>
                </c:pt>
                <c:pt idx="403">
                  <c:v>262.05923222210987</c:v>
                </c:pt>
                <c:pt idx="404">
                  <c:v>259.27784120740904</c:v>
                </c:pt>
                <c:pt idx="405">
                  <c:v>256.5254107635277</c:v>
                </c:pt>
                <c:pt idx="406">
                  <c:v>253.8018059567907</c:v>
                </c:pt>
                <c:pt idx="407">
                  <c:v>251.10688651290761</c:v>
                </c:pt>
                <c:pt idx="408">
                  <c:v>248.44050703665548</c:v>
                </c:pt>
                <c:pt idx="409">
                  <c:v>245.80251722802126</c:v>
                </c:pt>
                <c:pt idx="410">
                  <c:v>243.19276209472034</c:v>
                </c:pt>
                <c:pt idx="411">
                  <c:v>240.61108216100479</c:v>
                </c:pt>
                <c:pt idx="412">
                  <c:v>238.05731367269624</c:v>
                </c:pt>
                <c:pt idx="413">
                  <c:v>235.53128879837607</c:v>
                </c:pt>
                <c:pt idx="414">
                  <c:v>233.03283582668107</c:v>
                </c:pt>
                <c:pt idx="415">
                  <c:v>230.56177935965584</c:v>
                </c:pt>
                <c:pt idx="416">
                  <c:v>228.11794050212492</c:v>
                </c:pt>
                <c:pt idx="417">
                  <c:v>225.70113704705173</c:v>
                </c:pt>
                <c:pt idx="418">
                  <c:v>223.3111836568562</c:v>
                </c:pt>
                <c:pt idx="419">
                  <c:v>220.94789204067902</c:v>
                </c:pt>
                <c:pt idx="420">
                  <c:v>218.61107112757188</c:v>
                </c:pt>
                <c:pt idx="421">
                  <c:v>216.30052723561556</c:v>
                </c:pt>
                <c:pt idx="422">
                  <c:v>214.0160642369575</c:v>
                </c:pt>
                <c:pt idx="423">
                  <c:v>211.75748371878026</c:v>
                </c:pt>
                <c:pt idx="424">
                  <c:v>209.52458514020418</c:v>
                </c:pt>
                <c:pt idx="425">
                  <c:v>207.31716598514481</c:v>
                </c:pt>
                <c:pt idx="426">
                  <c:v>205.1350219111381</c:v>
                </c:pt>
                <c:pt idx="427">
                  <c:v>202.97794689416247</c:v>
                </c:pt>
                <c:pt idx="428">
                  <c:v>200.84573336947895</c:v>
                </c:pt>
                <c:pt idx="429">
                  <c:v>198.73817236852645</c:v>
                </c:pt>
                <c:pt idx="430">
                  <c:v>196.65505365190086</c:v>
                </c:pt>
                <c:pt idx="431">
                  <c:v>194.59616583846051</c:v>
                </c:pt>
                <c:pt idx="432">
                  <c:v>192.56129653059529</c:v>
                </c:pt>
                <c:pt idx="433">
                  <c:v>190.5502324357038</c:v>
                </c:pt>
                <c:pt idx="434">
                  <c:v>188.56275948392692</c:v>
                </c:pt>
                <c:pt idx="435">
                  <c:v>186.59866294218199</c:v>
                </c:pt>
                <c:pt idx="436">
                  <c:v>184.65772752455237</c:v>
                </c:pt>
                <c:pt idx="437">
                  <c:v>182.73973749908157</c:v>
                </c:pt>
                <c:pt idx="438">
                  <c:v>180.84447679102968</c:v>
                </c:pt>
                <c:pt idx="439">
                  <c:v>178.9717290826442</c:v>
                </c:pt>
                <c:pt idx="440">
                  <c:v>177.12127790950706</c:v>
                </c:pt>
                <c:pt idx="441">
                  <c:v>175.2929067535122</c:v>
                </c:pt>
                <c:pt idx="442">
                  <c:v>173.48639913253703</c:v>
                </c:pt>
                <c:pt idx="443">
                  <c:v>171.70153868686705</c:v>
                </c:pt>
                <c:pt idx="444">
                  <c:v>169.93810926243404</c:v>
                </c:pt>
                <c:pt idx="445">
                  <c:v>168.19589499093382</c:v>
                </c:pt>
                <c:pt idx="446">
                  <c:v>166.47468036688156</c:v>
                </c:pt>
                <c:pt idx="447">
                  <c:v>164.77425032167281</c:v>
                </c:pt>
                <c:pt idx="448">
                  <c:v>163.09439029470983</c:v>
                </c:pt>
                <c:pt idx="449">
                  <c:v>161.43488630166044</c:v>
                </c:pt>
                <c:pt idx="450">
                  <c:v>159.79552499991104</c:v>
                </c:pt>
                <c:pt idx="451">
                  <c:v>158.17609375127859</c:v>
                </c:pt>
                <c:pt idx="452">
                  <c:v>156.57638068204622</c:v>
                </c:pt>
                <c:pt idx="453">
                  <c:v>154.99617474038519</c:v>
                </c:pt>
                <c:pt idx="454">
                  <c:v>153.43526575122746</c:v>
                </c:pt>
                <c:pt idx="455">
                  <c:v>151.89344446865164</c:v>
                </c:pt>
                <c:pt idx="456">
                  <c:v>150.37050262584583</c:v>
                </c:pt>
                <c:pt idx="457">
                  <c:v>148.86623298270854</c:v>
                </c:pt>
                <c:pt idx="458">
                  <c:v>147.38042937115193</c:v>
                </c:pt>
                <c:pt idx="459">
                  <c:v>145.91288673816538</c:v>
                </c:pt>
                <c:pt idx="460">
                  <c:v>144.46340118670395</c:v>
                </c:pt>
                <c:pt idx="461">
                  <c:v>143.03177001445763</c:v>
                </c:pt>
                <c:pt idx="462">
                  <c:v>141.61779175056535</c:v>
                </c:pt>
                <c:pt idx="463">
                  <c:v>140.22126619032764</c:v>
                </c:pt>
                <c:pt idx="464">
                  <c:v>138.84199442798027</c:v>
                </c:pt>
                <c:pt idx="465">
                  <c:v>137.47977888758163</c:v>
                </c:pt>
                <c:pt idx="466">
                  <c:v>136.13442335207398</c:v>
                </c:pt>
                <c:pt idx="467">
                  <c:v>134.80573299057056</c:v>
                </c:pt>
                <c:pt idx="468">
                  <c:v>133.49351438392526</c:v>
                </c:pt>
                <c:pt idx="469">
                  <c:v>132.19757554863742</c:v>
                </c:pt>
                <c:pt idx="470">
                  <c:v>130.91772595914338</c:v>
                </c:pt>
                <c:pt idx="471">
                  <c:v>129.65377656854898</c:v>
                </c:pt>
                <c:pt idx="472">
                  <c:v>128.40553982785059</c:v>
                </c:pt>
                <c:pt idx="473">
                  <c:v>127.17282970369669</c:v>
                </c:pt>
                <c:pt idx="474">
                  <c:v>125.95546169473718</c:v>
                </c:pt>
                <c:pt idx="475">
                  <c:v>124.75325284660912</c:v>
                </c:pt>
                <c:pt idx="476">
                  <c:v>123.56602176560463</c:v>
                </c:pt>
                <c:pt idx="477">
                  <c:v>122.39358863106779</c:v>
                </c:pt>
                <c:pt idx="478">
                  <c:v>121.23577520656434</c:v>
                </c:pt>
                <c:pt idx="479">
                  <c:v>120.09240484986768</c:v>
                </c:pt>
                <c:pt idx="480">
                  <c:v>118.96330252180556</c:v>
                </c:pt>
                <c:pt idx="481">
                  <c:v>117.84829479400619</c:v>
                </c:pt>
                <c:pt idx="482">
                  <c:v>116.74720985558838</c:v>
                </c:pt>
                <c:pt idx="483">
                  <c:v>115.65987751883102</c:v>
                </c:pt>
                <c:pt idx="484">
                  <c:v>114.58612922386496</c:v>
                </c:pt>
                <c:pt idx="485">
                  <c:v>113.5257980424216</c:v>
                </c:pt>
                <c:pt idx="486">
                  <c:v>112.4787186806775</c:v>
                </c:pt>
                <c:pt idx="487">
                  <c:v>111.44472748122925</c:v>
                </c:pt>
                <c:pt idx="488">
                  <c:v>110.42366242423392</c:v>
                </c:pt>
                <c:pt idx="489">
                  <c:v>109.41536312775037</c:v>
                </c:pt>
                <c:pt idx="490">
                  <c:v>108.41967084731212</c:v>
                </c:pt>
                <c:pt idx="491">
                  <c:v>107.43642847476636</c:v>
                </c:pt>
                <c:pt idx="492">
                  <c:v>106.46548053640834</c:v>
                </c:pt>
                <c:pt idx="493">
                  <c:v>105.50667319044348</c:v>
                </c:pt>
                <c:pt idx="494">
                  <c:v>104.55985422380471</c:v>
                </c:pt>
                <c:pt idx="495">
                  <c:v>103.62487304835577</c:v>
                </c:pt>
                <c:pt idx="496">
                  <c:v>102.7015806965062</c:v>
                </c:pt>
                <c:pt idx="497">
                  <c:v>101.7898298162674</c:v>
                </c:pt>
                <c:pt idx="498">
                  <c:v>100.88947466577326</c:v>
                </c:pt>
                <c:pt idx="499">
                  <c:v>100.00037110729352</c:v>
                </c:pt>
                <c:pt idx="500">
                  <c:v>99.122376600762095</c:v>
                </c:pt>
                <c:pt idx="501">
                  <c:v>98.255350196846308</c:v>
                </c:pt>
                <c:pt idx="502">
                  <c:v>97.399152529578117</c:v>
                </c:pt>
                <c:pt idx="503">
                  <c:v>96.553645808571389</c:v>
                </c:pt>
                <c:pt idx="504">
                  <c:v>95.71869381084673</c:v>
                </c:pt>
                <c:pt idx="505">
                  <c:v>94.894161872282808</c:v>
                </c:pt>
                <c:pt idx="506">
                  <c:v>94.079916878717739</c:v>
                </c:pt>
                <c:pt idx="507">
                  <c:v>93.275827256717236</c:v>
                </c:pt>
                <c:pt idx="508">
                  <c:v>92.481762964030423</c:v>
                </c:pt>
                <c:pt idx="509">
                  <c:v>91.697595479749964</c:v>
                </c:pt>
                <c:pt idx="510">
                  <c:v>90.923197794196341</c:v>
                </c:pt>
                <c:pt idx="511">
                  <c:v>90.158444398540752</c:v>
                </c:pt>
                <c:pt idx="512">
                  <c:v>89.403211274185509</c:v>
                </c:pt>
                <c:pt idx="513">
                  <c:v>88.657375881916437</c:v>
                </c:pt>
                <c:pt idx="514">
                  <c:v>87.920817150842595</c:v>
                </c:pt>
                <c:pt idx="515">
                  <c:v>87.193415467139545</c:v>
                </c:pt>
                <c:pt idx="516">
                  <c:v>86.475052662607965</c:v>
                </c:pt>
                <c:pt idx="517">
                  <c:v>85.765612003064021</c:v>
                </c:pt>
                <c:pt idx="518">
                  <c:v>85.064978176572723</c:v>
                </c:pt>
                <c:pt idx="519">
                  <c:v>84.373037281538075</c:v>
                </c:pt>
                <c:pt idx="520">
                  <c:v>83.68967681466151</c:v>
                </c:pt>
                <c:pt idx="521">
                  <c:v>83.014785658781335</c:v>
                </c:pt>
                <c:pt idx="522">
                  <c:v>82.348254070603616</c:v>
                </c:pt>
                <c:pt idx="523">
                  <c:v>81.689973668335824</c:v>
                </c:pt>
                <c:pt idx="524">
                  <c:v>81.039837419233777</c:v>
                </c:pt>
                <c:pt idx="525">
                  <c:v>80.397739627071445</c:v>
                </c:pt>
                <c:pt idx="526">
                  <c:v>79.763575919544124</c:v>
                </c:pt>
                <c:pt idx="527">
                  <c:v>79.137243235613056</c:v>
                </c:pt>
                <c:pt idx="528">
                  <c:v>78.518639812801638</c:v>
                </c:pt>
                <c:pt idx="529">
                  <c:v>77.907665174450514</c:v>
                </c:pt>
                <c:pt idx="530">
                  <c:v>77.304220116940684</c:v>
                </c:pt>
                <c:pt idx="531">
                  <c:v>76.70820669689175</c:v>
                </c:pt>
                <c:pt idx="532">
                  <c:v>76.119528218343163</c:v>
                </c:pt>
                <c:pt idx="533">
                  <c:v>75.538089219925325</c:v>
                </c:pt>
                <c:pt idx="534">
                  <c:v>74.963795462027662</c:v>
                </c:pt>
                <c:pt idx="535">
                  <c:v>74.396553913969569</c:v>
                </c:pt>
                <c:pt idx="536">
                  <c:v>73.836272741182029</c:v>
                </c:pt>
                <c:pt idx="537">
                  <c:v>73.282861292402856</c:v>
                </c:pt>
                <c:pt idx="538">
                  <c:v>72.736230086895063</c:v>
                </c:pt>
                <c:pt idx="539">
                  <c:v>72.196290801690537</c:v>
                </c:pt>
                <c:pt idx="540">
                  <c:v>71.662956258865279</c:v>
                </c:pt>
                <c:pt idx="541">
                  <c:v>71.136140412852356</c:v>
                </c:pt>
                <c:pt idx="542">
                  <c:v>70.615758337794517</c:v>
                </c:pt>
                <c:pt idx="543">
                  <c:v>70.101726214944023</c:v>
                </c:pt>
                <c:pt idx="544">
                  <c:v>69.593961320110594</c:v>
                </c:pt>
                <c:pt idx="545">
                  <c:v>69.092382011164773</c:v>
                </c:pt>
                <c:pt idx="546">
                  <c:v>68.596907715597268</c:v>
                </c:pt>
                <c:pt idx="547">
                  <c:v>68.107458918140878</c:v>
                </c:pt>
                <c:pt idx="548">
                  <c:v>67.623957148455531</c:v>
                </c:pt>
                <c:pt idx="549">
                  <c:v>67.146324968881899</c:v>
                </c:pt>
                <c:pt idx="550">
                  <c:v>66.674485962265379</c:v>
                </c:pt>
                <c:pt idx="551">
                  <c:v>66.208364719852966</c:v>
                </c:pt>
                <c:pt idx="552">
                  <c:v>65.747886829267344</c:v>
                </c:pt>
                <c:pt idx="553">
                  <c:v>65.292978862558229</c:v>
                </c:pt>
                <c:pt idx="554">
                  <c:v>64.843568364336164</c:v>
                </c:pt>
                <c:pt idx="555">
                  <c:v>64.399583839987827</c:v>
                </c:pt>
                <c:pt idx="556">
                  <c:v>63.960954743977808</c:v>
                </c:pt>
                <c:pt idx="557">
                  <c:v>63.527611468236664</c:v>
                </c:pt>
                <c:pt idx="558">
                  <c:v>63.099485330638224</c:v>
                </c:pt>
                <c:pt idx="559">
                  <c:v>62.676508563567012</c:v>
                </c:pt>
                <c:pt idx="560">
                  <c:v>62.258614302578039</c:v>
                </c:pt>
                <c:pt idx="561">
                  <c:v>61.845736575149594</c:v>
                </c:pt>
                <c:pt idx="562">
                  <c:v>61.437810289531093</c:v>
                </c:pt>
                <c:pt idx="563">
                  <c:v>61.034771223686413</c:v>
                </c:pt>
                <c:pt idx="564">
                  <c:v>60.636556014334452</c:v>
                </c:pt>
                <c:pt idx="565">
                  <c:v>60.243102146087281</c:v>
                </c:pt>
                <c:pt idx="566">
                  <c:v>59.854347940687433</c:v>
                </c:pt>
                <c:pt idx="567">
                  <c:v>59.470232546344235</c:v>
                </c:pt>
                <c:pt idx="568">
                  <c:v>59.090695927170984</c:v>
                </c:pt>
                <c:pt idx="569">
                  <c:v>58.715678852722434</c:v>
                </c:pt>
                <c:pt idx="570">
                  <c:v>58.345122887633906</c:v>
                </c:pt>
                <c:pt idx="571">
                  <c:v>57.978970381362252</c:v>
                </c:pt>
                <c:pt idx="572">
                  <c:v>57.617164458028903</c:v>
                </c:pt>
                <c:pt idx="573">
                  <c:v>57.259649006365521</c:v>
                </c:pt>
                <c:pt idx="574">
                  <c:v>56.906368669762308</c:v>
                </c:pt>
                <c:pt idx="575">
                  <c:v>56.557268836419311</c:v>
                </c:pt>
                <c:pt idx="576">
                  <c:v>56.212295629600547</c:v>
                </c:pt>
                <c:pt idx="577">
                  <c:v>55.871395897991604</c:v>
                </c:pt>
                <c:pt idx="578">
                  <c:v>55.53451720615989</c:v>
                </c:pt>
                <c:pt idx="579">
                  <c:v>55.20160782511806</c:v>
                </c:pt>
                <c:pt idx="580">
                  <c:v>54.872616722990365</c:v>
                </c:pt>
                <c:pt idx="581">
                  <c:v>54.547493555781827</c:v>
                </c:pt>
                <c:pt idx="582">
                  <c:v>54.226188658249633</c:v>
                </c:pt>
                <c:pt idx="583">
                  <c:v>53.908653034877162</c:v>
                </c:pt>
                <c:pt idx="584">
                  <c:v>53.594838350949743</c:v>
                </c:pt>
                <c:pt idx="585">
                  <c:v>53.284696923732447</c:v>
                </c:pt>
                <c:pt idx="586">
                  <c:v>52.978181713748498</c:v>
                </c:pt>
                <c:pt idx="587">
                  <c:v>52.675246316159473</c:v>
                </c:pt>
                <c:pt idx="588">
                  <c:v>52.375844952245146</c:v>
                </c:pt>
                <c:pt idx="589">
                  <c:v>52.079932460983748</c:v>
                </c:pt>
                <c:pt idx="590">
                  <c:v>51.787464290731783</c:v>
                </c:pt>
                <c:pt idx="591">
                  <c:v>51.498396491002396</c:v>
                </c:pt>
                <c:pt idx="592">
                  <c:v>51.212685704342597</c:v>
                </c:pt>
                <c:pt idx="593">
                  <c:v>50.930289158308028</c:v>
                </c:pt>
                <c:pt idx="594">
                  <c:v>50.651164657535134</c:v>
                </c:pt>
                <c:pt idx="595">
                  <c:v>50.375270575909695</c:v>
                </c:pt>
                <c:pt idx="596">
                  <c:v>50.102565848831674</c:v>
                </c:pt>
                <c:pt idx="597">
                  <c:v>49.83300996557486</c:v>
                </c:pt>
                <c:pt idx="598">
                  <c:v>49.566562961741795</c:v>
                </c:pt>
                <c:pt idx="599">
                  <c:v>49.303185411811782</c:v>
                </c:pt>
                <c:pt idx="600">
                  <c:v>49.042838421782974</c:v>
                </c:pt>
                <c:pt idx="601">
                  <c:v>48.785483621906039</c:v>
                </c:pt>
                <c:pt idx="602">
                  <c:v>48.531083159510317</c:v>
                </c:pt>
                <c:pt idx="603">
                  <c:v>48.279599691920318</c:v>
                </c:pt>
                <c:pt idx="604">
                  <c:v>48.030996379462934</c:v>
                </c:pt>
                <c:pt idx="605">
                  <c:v>47.785236878563708</c:v>
                </c:pt>
                <c:pt idx="606">
                  <c:v>47.542285334931741</c:v>
                </c:pt>
                <c:pt idx="607">
                  <c:v>47.302106376832754</c:v>
                </c:pt>
                <c:pt idx="608">
                  <c:v>47.064665108448679</c:v>
                </c:pt>
                <c:pt idx="609">
                  <c:v>46.829927103324124</c:v>
                </c:pt>
                <c:pt idx="610">
                  <c:v>46.597858397897362</c:v>
                </c:pt>
                <c:pt idx="611">
                  <c:v>46.368425485116845</c:v>
                </c:pt>
                <c:pt idx="612">
                  <c:v>46.141595308140595</c:v>
                </c:pt>
                <c:pt idx="613">
                  <c:v>45.917335254119351</c:v>
                </c:pt>
                <c:pt idx="614">
                  <c:v>45.695613148060886</c:v>
                </c:pt>
                <c:pt idx="615">
                  <c:v>45.476397246776486</c:v>
                </c:pt>
                <c:pt idx="616">
                  <c:v>45.259656232907005</c:v>
                </c:pt>
                <c:pt idx="617">
                  <c:v>45.045359209029208</c:v>
                </c:pt>
                <c:pt idx="618">
                  <c:v>44.833475691840171</c:v>
                </c:pt>
                <c:pt idx="619">
                  <c:v>44.623975606420103</c:v>
                </c:pt>
                <c:pt idx="620">
                  <c:v>44.416829280571783</c:v>
                </c:pt>
                <c:pt idx="621">
                  <c:v>44.212007439236544</c:v>
                </c:pt>
                <c:pt idx="622">
                  <c:v>44.009481198985206</c:v>
                </c:pt>
                <c:pt idx="623">
                  <c:v>43.809222062583856</c:v>
                </c:pt>
                <c:pt idx="624">
                  <c:v>43.611201913633209</c:v>
                </c:pt>
                <c:pt idx="625">
                  <c:v>43.415393011280486</c:v>
                </c:pt>
                <c:pt idx="626">
                  <c:v>43.221767985003844</c:v>
                </c:pt>
                <c:pt idx="627">
                  <c:v>43.030299829467374</c:v>
                </c:pt>
                <c:pt idx="628">
                  <c:v>42.84096189944691</c:v>
                </c:pt>
                <c:pt idx="629">
                  <c:v>42.653727904824933</c:v>
                </c:pt>
                <c:pt idx="630">
                  <c:v>42.468571905654564</c:v>
                </c:pt>
                <c:pt idx="631">
                  <c:v>42.285468307290913</c:v>
                </c:pt>
                <c:pt idx="632">
                  <c:v>42.104391855589981</c:v>
                </c:pt>
                <c:pt idx="633">
                  <c:v>41.925317632173417</c:v>
                </c:pt>
                <c:pt idx="634">
                  <c:v>41.748221049758925</c:v>
                </c:pt>
                <c:pt idx="635">
                  <c:v>41.573077847555133</c:v>
                </c:pt>
                <c:pt idx="636">
                  <c:v>41.399864086720392</c:v>
                </c:pt>
                <c:pt idx="637">
                  <c:v>41.228556145884554</c:v>
                </c:pt>
                <c:pt idx="638">
                  <c:v>41.059130716733094</c:v>
                </c:pt>
                <c:pt idx="639">
                  <c:v>40.8915647996525</c:v>
                </c:pt>
                <c:pt idx="640">
                  <c:v>40.725835699436644</c:v>
                </c:pt>
                <c:pt idx="641">
                  <c:v>40.561921021052797</c:v>
                </c:pt>
                <c:pt idx="642">
                  <c:v>40.399798665466946</c:v>
                </c:pt>
                <c:pt idx="643">
                  <c:v>40.23944682552758</c:v>
                </c:pt>
                <c:pt idx="644">
                  <c:v>40.080843981906924</c:v>
                </c:pt>
                <c:pt idx="645">
                  <c:v>39.923968899099364</c:v>
                </c:pt>
                <c:pt idx="646">
                  <c:v>39.768800621475705</c:v>
                </c:pt>
                <c:pt idx="647">
                  <c:v>39.615318469393223</c:v>
                </c:pt>
                <c:pt idx="648">
                  <c:v>39.463502035360158</c:v>
                </c:pt>
                <c:pt idx="649">
                  <c:v>39.313331180254394</c:v>
                </c:pt>
                <c:pt idx="650">
                  <c:v>39.16478602959527</c:v>
                </c:pt>
                <c:pt idx="651">
                  <c:v>39.017846969868032</c:v>
                </c:pt>
                <c:pt idx="652">
                  <c:v>38.8724946449003</c:v>
                </c:pt>
                <c:pt idx="653">
                  <c:v>38.728709952289506</c:v>
                </c:pt>
                <c:pt idx="654">
                  <c:v>38.586474039880954</c:v>
                </c:pt>
                <c:pt idx="655">
                  <c:v>38.445768302295697</c:v>
                </c:pt>
                <c:pt idx="656">
                  <c:v>38.306574377507658</c:v>
                </c:pt>
                <c:pt idx="657">
                  <c:v>38.168874143469075</c:v>
                </c:pt>
                <c:pt idx="658">
                  <c:v>38.032649714783858</c:v>
                </c:pt>
                <c:pt idx="659">
                  <c:v>37.897883439428284</c:v>
                </c:pt>
                <c:pt idx="660">
                  <c:v>37.76455789551801</c:v>
                </c:pt>
                <c:pt idx="661">
                  <c:v>37.632655888121093</c:v>
                </c:pt>
                <c:pt idx="662">
                  <c:v>37.502160446116385</c:v>
                </c:pt>
                <c:pt idx="663">
                  <c:v>37.37305481909641</c:v>
                </c:pt>
                <c:pt idx="664">
                  <c:v>37.245322474314492</c:v>
                </c:pt>
                <c:pt idx="665">
                  <c:v>37.118947093675132</c:v>
                </c:pt>
                <c:pt idx="666">
                  <c:v>36.993912570767364</c:v>
                </c:pt>
                <c:pt idx="667">
                  <c:v>36.870203007940255</c:v>
                </c:pt>
                <c:pt idx="668">
                  <c:v>36.747802713420285</c:v>
                </c:pt>
                <c:pt idx="669">
                  <c:v>36.626696198469304</c:v>
                </c:pt>
                <c:pt idx="670">
                  <c:v>36.506868174583779</c:v>
                </c:pt>
                <c:pt idx="671">
                  <c:v>36.388303550733113</c:v>
                </c:pt>
                <c:pt idx="672">
                  <c:v>36.270987430638122</c:v>
                </c:pt>
                <c:pt idx="673">
                  <c:v>36.154905110087682</c:v>
                </c:pt>
                <c:pt idx="674">
                  <c:v>36.040042074294291</c:v>
                </c:pt>
                <c:pt idx="675">
                  <c:v>35.926383995286756</c:v>
                </c:pt>
                <c:pt idx="676">
                  <c:v>35.813916729340633</c:v>
                </c:pt>
                <c:pt idx="677">
                  <c:v>35.70262631444497</c:v>
                </c:pt>
                <c:pt idx="678">
                  <c:v>35.592498967805469</c:v>
                </c:pt>
                <c:pt idx="679">
                  <c:v>35.483521083383117</c:v>
                </c:pt>
                <c:pt idx="680">
                  <c:v>35.375679229468133</c:v>
                </c:pt>
                <c:pt idx="681">
                  <c:v>35.268960146288485</c:v>
                </c:pt>
                <c:pt idx="682">
                  <c:v>35.163350743652479</c:v>
                </c:pt>
                <c:pt idx="683">
                  <c:v>35.05883809862523</c:v>
                </c:pt>
                <c:pt idx="684">
                  <c:v>34.955409453238154</c:v>
                </c:pt>
                <c:pt idx="685">
                  <c:v>34.853052212231255</c:v>
                </c:pt>
                <c:pt idx="686">
                  <c:v>34.751753940827605</c:v>
                </c:pt>
                <c:pt idx="687">
                  <c:v>34.651502362539674</c:v>
                </c:pt>
                <c:pt idx="688">
                  <c:v>34.552285357006959</c:v>
                </c:pt>
                <c:pt idx="689">
                  <c:v>34.454090957864544</c:v>
                </c:pt>
                <c:pt idx="690">
                  <c:v>34.356907350641961</c:v>
                </c:pt>
                <c:pt idx="691">
                  <c:v>34.260722870692241</c:v>
                </c:pt>
                <c:pt idx="692">
                  <c:v>34.165526001150397</c:v>
                </c:pt>
                <c:pt idx="693">
                  <c:v>34.071305370921174</c:v>
                </c:pt>
                <c:pt idx="694">
                  <c:v>33.978049752695284</c:v>
                </c:pt>
                <c:pt idx="695">
                  <c:v>33.88574806099431</c:v>
                </c:pt>
                <c:pt idx="696">
                  <c:v>33.794389350243193</c:v>
                </c:pt>
                <c:pt idx="697">
                  <c:v>33.703962812870358</c:v>
                </c:pt>
                <c:pt idx="698">
                  <c:v>33.614457777434922</c:v>
                </c:pt>
                <c:pt idx="699">
                  <c:v>33.525863706780626</c:v>
                </c:pt>
                <c:pt idx="700">
                  <c:v>33.438170196216078</c:v>
                </c:pt>
                <c:pt idx="701">
                  <c:v>33.351366971720807</c:v>
                </c:pt>
                <c:pt idx="702">
                  <c:v>33.265443888177195</c:v>
                </c:pt>
                <c:pt idx="703">
                  <c:v>33.180390927627208</c:v>
                </c:pt>
                <c:pt idx="704">
                  <c:v>33.096198197554301</c:v>
                </c:pt>
                <c:pt idx="705">
                  <c:v>33.01285592918947</c:v>
                </c:pt>
                <c:pt idx="706">
                  <c:v>32.930354475841739</c:v>
                </c:pt>
                <c:pt idx="707">
                  <c:v>32.848684311252121</c:v>
                </c:pt>
                <c:pt idx="708">
                  <c:v>32.767836027971192</c:v>
                </c:pt>
                <c:pt idx="709">
                  <c:v>32.687800335759555</c:v>
                </c:pt>
                <c:pt idx="710">
                  <c:v>32.608568060011287</c:v>
                </c:pt>
                <c:pt idx="711">
                  <c:v>32.530130140199496</c:v>
                </c:pt>
                <c:pt idx="712">
                  <c:v>32.452477628344198</c:v>
                </c:pt>
                <c:pt idx="713">
                  <c:v>32.375601687501799</c:v>
                </c:pt>
                <c:pt idx="714">
                  <c:v>32.2994935902761</c:v>
                </c:pt>
                <c:pt idx="715">
                  <c:v>32.224144717350455</c:v>
                </c:pt>
                <c:pt idx="716">
                  <c:v>32.149546556040519</c:v>
                </c:pt>
                <c:pt idx="717">
                  <c:v>32.075690698867874</c:v>
                </c:pt>
                <c:pt idx="718">
                  <c:v>32.002568842153565</c:v>
                </c:pt>
                <c:pt idx="719">
                  <c:v>31.930172784631665</c:v>
                </c:pt>
                <c:pt idx="720">
                  <c:v>31.858494426082494</c:v>
                </c:pt>
                <c:pt idx="721">
                  <c:v>31.78752576598519</c:v>
                </c:pt>
                <c:pt idx="722">
                  <c:v>31.71725890218919</c:v>
                </c:pt>
                <c:pt idx="723">
                  <c:v>31.647686029604689</c:v>
                </c:pt>
                <c:pt idx="724">
                  <c:v>31.578799438911478</c:v>
                </c:pt>
                <c:pt idx="725">
                  <c:v>31.51059151528608</c:v>
                </c:pt>
                <c:pt idx="726">
                  <c:v>31.44305473714676</c:v>
                </c:pt>
                <c:pt idx="727">
                  <c:v>31.376181674916396</c:v>
                </c:pt>
                <c:pt idx="728">
                  <c:v>31.309964989802598</c:v>
                </c:pt>
                <c:pt idx="729">
                  <c:v>31.244397432595253</c:v>
                </c:pt>
                <c:pt idx="730">
                  <c:v>31.179471842480766</c:v>
                </c:pt>
                <c:pt idx="731">
                  <c:v>31.115181145873152</c:v>
                </c:pt>
                <c:pt idx="732">
                  <c:v>31.05151835526155</c:v>
                </c:pt>
                <c:pt idx="733">
                  <c:v>30.988476568073917</c:v>
                </c:pt>
                <c:pt idx="734">
                  <c:v>30.926048965556664</c:v>
                </c:pt>
                <c:pt idx="735">
                  <c:v>30.864228811670099</c:v>
                </c:pt>
                <c:pt idx="736">
                  <c:v>30.803009451999372</c:v>
                </c:pt>
                <c:pt idx="737">
                  <c:v>30.742384312680592</c:v>
                </c:pt>
                <c:pt idx="738">
                  <c:v>30.682346899342143</c:v>
                </c:pt>
                <c:pt idx="739">
                  <c:v>30.622890796060755</c:v>
                </c:pt>
                <c:pt idx="740">
                  <c:v>30.564009664332211</c:v>
                </c:pt>
                <c:pt idx="741">
                  <c:v>30.505697242056449</c:v>
                </c:pt>
                <c:pt idx="742">
                  <c:v>30.447947342536892</c:v>
                </c:pt>
                <c:pt idx="743">
                  <c:v>30.390753853493734</c:v>
                </c:pt>
                <c:pt idx="744">
                  <c:v>30.334110736091034</c:v>
                </c:pt>
                <c:pt idx="745">
                  <c:v>30.278012023977347</c:v>
                </c:pt>
                <c:pt idx="746">
                  <c:v>30.22245182233981</c:v>
                </c:pt>
                <c:pt idx="747">
                  <c:v>30.16742430697137</c:v>
                </c:pt>
                <c:pt idx="748">
                  <c:v>30.112923723351017</c:v>
                </c:pt>
                <c:pt idx="749">
                  <c:v>30.058944385736801</c:v>
                </c:pt>
                <c:pt idx="750">
                  <c:v>30.005480676271517</c:v>
                </c:pt>
                <c:pt idx="751">
                  <c:v>29.952527044100819</c:v>
                </c:pt>
                <c:pt idx="752">
                  <c:v>29.900078004503541</c:v>
                </c:pt>
                <c:pt idx="753">
                  <c:v>29.848128138034124</c:v>
                </c:pt>
                <c:pt idx="754">
                  <c:v>29.796672089676953</c:v>
                </c:pt>
                <c:pt idx="755">
                  <c:v>29.745704568012446</c:v>
                </c:pt>
                <c:pt idx="756">
                  <c:v>29.695220344394606</c:v>
                </c:pt>
                <c:pt idx="757">
                  <c:v>29.645214252140072</c:v>
                </c:pt>
                <c:pt idx="758">
                  <c:v>29.595681185728278</c:v>
                </c:pt>
                <c:pt idx="759">
                  <c:v>29.546616100012841</c:v>
                </c:pt>
                <c:pt idx="760">
                  <c:v>29.498014009443629</c:v>
                </c:pt>
                <c:pt idx="761">
                  <c:v>29.449869987299746</c:v>
                </c:pt>
                <c:pt idx="762">
                  <c:v>29.40217916493301</c:v>
                </c:pt>
                <c:pt idx="763">
                  <c:v>29.354936731021922</c:v>
                </c:pt>
                <c:pt idx="764">
                  <c:v>29.308137930835812</c:v>
                </c:pt>
                <c:pt idx="765">
                  <c:v>29.261778065509276</c:v>
                </c:pt>
                <c:pt idx="766">
                  <c:v>29.215852491326412</c:v>
                </c:pt>
                <c:pt idx="767">
                  <c:v>29.170356619015063</c:v>
                </c:pt>
                <c:pt idx="768">
                  <c:v>29.125285913050583</c:v>
                </c:pt>
                <c:pt idx="769">
                  <c:v>29.080635890969351</c:v>
                </c:pt>
                <c:pt idx="770">
                  <c:v>29.03640212269157</c:v>
                </c:pt>
                <c:pt idx="771">
                  <c:v>28.992580229853317</c:v>
                </c:pt>
                <c:pt idx="772">
                  <c:v>28.949165885147906</c:v>
                </c:pt>
                <c:pt idx="773">
                  <c:v>28.906154811676078</c:v>
                </c:pt>
                <c:pt idx="774">
                  <c:v>28.86354278230522</c:v>
                </c:pt>
                <c:pt idx="775">
                  <c:v>28.821325619037196</c:v>
                </c:pt>
                <c:pt idx="776">
                  <c:v>28.779499192385003</c:v>
                </c:pt>
                <c:pt idx="777">
                  <c:v>28.738059420757697</c:v>
                </c:pt>
                <c:pt idx="778">
                  <c:v>28.697002269853911</c:v>
                </c:pt>
                <c:pt idx="779">
                  <c:v>28.656323752063489</c:v>
                </c:pt>
                <c:pt idx="780">
                  <c:v>28.61601992587736</c:v>
                </c:pt>
                <c:pt idx="781">
                  <c:v>28.576086895305355</c:v>
                </c:pt>
                <c:pt idx="782">
                  <c:v>28.536520809301987</c:v>
                </c:pt>
                <c:pt idx="783">
                  <c:v>28.497317861200013</c:v>
                </c:pt>
                <c:pt idx="784">
                  <c:v>28.458474288151709</c:v>
                </c:pt>
                <c:pt idx="785">
                  <c:v>28.419986370577625</c:v>
                </c:pt>
                <c:pt idx="786">
                  <c:v>28.381850431622897</c:v>
                </c:pt>
                <c:pt idx="787">
                  <c:v>28.344062836620907</c:v>
                </c:pt>
                <c:pt idx="788">
                  <c:v>28.306619992564158</c:v>
                </c:pt>
                <c:pt idx="789">
                  <c:v>28.269518347582292</c:v>
                </c:pt>
                <c:pt idx="790">
                  <c:v>28.232754390427203</c:v>
                </c:pt>
                <c:pt idx="791">
                  <c:v>28.19632464996505</c:v>
                </c:pt>
                <c:pt idx="792">
                  <c:v>28.160225694675134</c:v>
                </c:pt>
                <c:pt idx="793">
                  <c:v>28.124454132155531</c:v>
                </c:pt>
                <c:pt idx="794">
                  <c:v>28.089006608635327</c:v>
                </c:pt>
                <c:pt idx="795">
                  <c:v>28.053879808493498</c:v>
                </c:pt>
                <c:pt idx="796">
                  <c:v>28.01907045378416</c:v>
                </c:pt>
                <c:pt idx="797">
                  <c:v>27.984575303768242</c:v>
                </c:pt>
                <c:pt idx="798">
                  <c:v>27.95039115445141</c:v>
                </c:pt>
                <c:pt idx="799">
                  <c:v>27.916514838128233</c:v>
                </c:pt>
                <c:pt idx="800">
                  <c:v>27.882943222932376</c:v>
                </c:pt>
                <c:pt idx="801">
                  <c:v>27.849673212392855</c:v>
                </c:pt>
                <c:pt idx="802">
                  <c:v>27.816701744996216</c:v>
                </c:pt>
                <c:pt idx="803">
                  <c:v>27.784025793754562</c:v>
                </c:pt>
                <c:pt idx="804">
                  <c:v>27.751642365779318</c:v>
                </c:pt>
                <c:pt idx="805">
                  <c:v>27.719548501860693</c:v>
                </c:pt>
                <c:pt idx="806">
                  <c:v>27.687741276052765</c:v>
                </c:pt>
                <c:pt idx="807">
                  <c:v>27.656217795264023</c:v>
                </c:pt>
                <c:pt idx="808">
                  <c:v>27.624975198853427</c:v>
                </c:pt>
                <c:pt idx="809">
                  <c:v>27.594010658231781</c:v>
                </c:pt>
                <c:pt idx="810">
                  <c:v>27.563321376468409</c:v>
                </c:pt>
                <c:pt idx="811">
                  <c:v>27.532904587903055</c:v>
                </c:pt>
                <c:pt idx="812">
                  <c:v>27.502757557762905</c:v>
                </c:pt>
                <c:pt idx="813">
                  <c:v>27.472877581784697</c:v>
                </c:pt>
                <c:pt idx="814">
                  <c:v>27.443261985841826</c:v>
                </c:pt>
                <c:pt idx="815">
                  <c:v>27.413908125576349</c:v>
                </c:pt>
                <c:pt idx="816">
                  <c:v>27.384813386035884</c:v>
                </c:pt>
                <c:pt idx="817">
                  <c:v>27.355975181315259</c:v>
                </c:pt>
                <c:pt idx="818">
                  <c:v>27.327390954202944</c:v>
                </c:pt>
                <c:pt idx="819">
                  <c:v>27.299058175832048</c:v>
                </c:pt>
                <c:pt idx="820">
                  <c:v>27.27097434533599</c:v>
                </c:pt>
                <c:pt idx="821">
                  <c:v>27.243136989508628</c:v>
                </c:pt>
                <c:pt idx="822">
                  <c:v>27.215543662468939</c:v>
                </c:pt>
                <c:pt idx="823">
                  <c:v>27.188191945329944</c:v>
                </c:pt>
                <c:pt idx="824">
                  <c:v>27.161079445872183</c:v>
                </c:pt>
                <c:pt idx="825">
                  <c:v>27.134203798221257</c:v>
                </c:pt>
                <c:pt idx="826">
                  <c:v>27.10756266252973</c:v>
                </c:pt>
                <c:pt idx="827">
                  <c:v>27.081153724663118</c:v>
                </c:pt>
                <c:pt idx="828">
                  <c:v>27.054974695890014</c:v>
                </c:pt>
                <c:pt idx="829">
                  <c:v>27.029023312576239</c:v>
                </c:pt>
                <c:pt idx="830">
                  <c:v>27.003297335882959</c:v>
                </c:pt>
                <c:pt idx="831">
                  <c:v>26.977794551468808</c:v>
                </c:pt>
                <c:pt idx="832">
                  <c:v>26.952512769195774</c:v>
                </c:pt>
                <c:pt idx="833">
                  <c:v>26.927449822839023</c:v>
                </c:pt>
                <c:pt idx="834">
                  <c:v>26.902603569800387</c:v>
                </c:pt>
                <c:pt idx="835">
                  <c:v>26.877971890825666</c:v>
                </c:pt>
                <c:pt idx="836">
                  <c:v>26.853552689725518</c:v>
                </c:pt>
                <c:pt idx="837">
                  <c:v>26.82934389310002</c:v>
                </c:pt>
                <c:pt idx="838">
                  <c:v>26.805343450066729</c:v>
                </c:pt>
                <c:pt idx="839">
                  <c:v>26.781549331992338</c:v>
                </c:pt>
                <c:pt idx="840">
                  <c:v>26.757959532227737</c:v>
                </c:pt>
                <c:pt idx="841">
                  <c:v>26.73457206584651</c:v>
                </c:pt>
                <c:pt idx="842">
                  <c:v>26.711384969386817</c:v>
                </c:pt>
                <c:pt idx="843">
                  <c:v>26.68839630059658</c:v>
                </c:pt>
                <c:pt idx="844">
                  <c:v>26.665604138181973</c:v>
                </c:pt>
                <c:pt idx="845">
                  <c:v>26.643006581559092</c:v>
                </c:pt>
                <c:pt idx="846">
                  <c:v>26.620601750608913</c:v>
                </c:pt>
                <c:pt idx="847">
                  <c:v>26.598387785435271</c:v>
                </c:pt>
                <c:pt idx="848">
                  <c:v>26.576362846126059</c:v>
                </c:pt>
                <c:pt idx="849">
                  <c:v>26.554525112517378</c:v>
                </c:pt>
                <c:pt idx="850">
                  <c:v>26.532872783960826</c:v>
                </c:pt>
                <c:pt idx="851">
                  <c:v>26.511404079093627</c:v>
                </c:pt>
                <c:pt idx="852">
                  <c:v>26.490117235611805</c:v>
                </c:pt>
                <c:pt idx="853">
                  <c:v>26.469010510046203</c:v>
                </c:pt>
                <c:pt idx="854">
                  <c:v>26.448082177541377</c:v>
                </c:pt>
                <c:pt idx="855">
                  <c:v>26.427330531637264</c:v>
                </c:pt>
                <c:pt idx="856">
                  <c:v>26.406753884053693</c:v>
                </c:pt>
                <c:pt idx="857">
                  <c:v>26.386350564477592</c:v>
                </c:pt>
                <c:pt idx="858">
                  <c:v>26.366118920352903</c:v>
                </c:pt>
                <c:pt idx="859">
                  <c:v>26.346057316673189</c:v>
                </c:pt>
                <c:pt idx="860">
                  <c:v>26.326164135776814</c:v>
                </c:pt>
                <c:pt idx="861">
                  <c:v>26.306437777144794</c:v>
                </c:pt>
                <c:pt idx="862">
                  <c:v>26.286876657201137</c:v>
                </c:pt>
                <c:pt idx="863">
                  <c:v>26.267479209115756</c:v>
                </c:pt>
                <c:pt idx="864">
                  <c:v>26.248243882609831</c:v>
                </c:pt>
                <c:pt idx="865">
                  <c:v>26.22916914376367</c:v>
                </c:pt>
                <c:pt idx="866">
                  <c:v>26.210253474826956</c:v>
                </c:pt>
                <c:pt idx="867">
                  <c:v>26.191495374031401</c:v>
                </c:pt>
                <c:pt idx="868">
                  <c:v>26.172893355405741</c:v>
                </c:pt>
                <c:pt idx="869">
                  <c:v>26.154445948593104</c:v>
                </c:pt>
                <c:pt idx="870">
                  <c:v>26.136151698670606</c:v>
                </c:pt>
                <c:pt idx="871">
                  <c:v>26.118009165971259</c:v>
                </c:pt>
                <c:pt idx="872">
                  <c:v>26.100016925908083</c:v>
                </c:pt>
                <c:pt idx="873">
                  <c:v>26.082173568800453</c:v>
                </c:pt>
                <c:pt idx="874">
                  <c:v>26.064477699702575</c:v>
                </c:pt>
                <c:pt idx="875">
                  <c:v>26.046927938234152</c:v>
                </c:pt>
                <c:pt idx="876">
                  <c:v>26.029522918413122</c:v>
                </c:pt>
                <c:pt idx="877">
                  <c:v>26.012261288490535</c:v>
                </c:pt>
                <c:pt idx="878">
                  <c:v>25.995141710787422</c:v>
                </c:pt>
                <c:pt idx="879">
                  <c:v>25.97816286153375</c:v>
                </c:pt>
                <c:pt idx="880">
                  <c:v>25.961323430709367</c:v>
                </c:pt>
                <c:pt idx="881">
                  <c:v>25.944622121886901</c:v>
                </c:pt>
                <c:pt idx="882">
                  <c:v>25.928057652076649</c:v>
                </c:pt>
                <c:pt idx="883">
                  <c:v>25.911628751573339</c:v>
                </c:pt>
                <c:pt idx="884">
                  <c:v>25.895334163804876</c:v>
                </c:pt>
                <c:pt idx="885">
                  <c:v>25.87917264518283</c:v>
                </c:pt>
                <c:pt idx="886">
                  <c:v>25.863142964954921</c:v>
                </c:pt>
                <c:pt idx="887">
                  <c:v>25.847243905059223</c:v>
                </c:pt>
                <c:pt idx="888">
                  <c:v>25.831474259980197</c:v>
                </c:pt>
                <c:pt idx="889">
                  <c:v>25.815832836606532</c:v>
                </c:pt>
                <c:pt idx="890">
                  <c:v>25.800318454090672</c:v>
                </c:pt>
                <c:pt idx="891">
                  <c:v>25.784929943710146</c:v>
                </c:pt>
                <c:pt idx="892">
                  <c:v>25.769666148730572</c:v>
                </c:pt>
                <c:pt idx="893">
                  <c:v>25.7545259242703</c:v>
                </c:pt>
                <c:pt idx="894">
                  <c:v>25.739508137166812</c:v>
                </c:pt>
                <c:pt idx="895">
                  <c:v>25.724611665844666</c:v>
                </c:pt>
                <c:pt idx="896">
                  <c:v>25.709835400185131</c:v>
                </c:pt>
                <c:pt idx="897">
                  <c:v>25.695178241397368</c:v>
                </c:pt>
                <c:pt idx="898">
                  <c:v>25.680639101891213</c:v>
                </c:pt>
                <c:pt idx="899">
                  <c:v>25.666216905151515</c:v>
                </c:pt>
                <c:pt idx="900">
                  <c:v>25.65191058561399</c:v>
                </c:pt>
                <c:pt idx="901">
                  <c:v>25.637719088542596</c:v>
                </c:pt>
                <c:pt idx="902">
                  <c:v>25.623641369908427</c:v>
                </c:pt>
                <c:pt idx="903">
                  <c:v>25.60967639627005</c:v>
                </c:pt>
                <c:pt idx="904">
                  <c:v>25.595823144655292</c:v>
                </c:pt>
                <c:pt idx="905">
                  <c:v>25.58208060244451</c:v>
                </c:pt>
                <c:pt idx="906">
                  <c:v>25.568447767255226</c:v>
                </c:pt>
                <c:pt idx="907">
                  <c:v>25.55492364682819</c:v>
                </c:pt>
                <c:pt idx="908">
                  <c:v>25.541507258914809</c:v>
                </c:pt>
                <c:pt idx="909">
                  <c:v>25.528197631165966</c:v>
                </c:pt>
                <c:pt idx="910">
                  <c:v>25.51499380102214</c:v>
                </c:pt>
                <c:pt idx="911">
                  <c:v>25.501894815604889</c:v>
                </c:pt>
                <c:pt idx="912">
                  <c:v>25.488899731609624</c:v>
                </c:pt>
                <c:pt idx="913">
                  <c:v>25.476007615199698</c:v>
                </c:pt>
                <c:pt idx="914">
                  <c:v>25.463217541901734</c:v>
                </c:pt>
                <c:pt idx="915">
                  <c:v>25.450528596502252</c:v>
                </c:pt>
                <c:pt idx="916">
                  <c:v>25.437939872945524</c:v>
                </c:pt>
                <c:pt idx="917">
                  <c:v>25.425450474232626</c:v>
                </c:pt>
                <c:pt idx="918">
                  <c:v>25.413059512321766</c:v>
                </c:pt>
                <c:pt idx="919">
                  <c:v>25.400766108029742</c:v>
                </c:pt>
                <c:pt idx="920">
                  <c:v>25.388569390934631</c:v>
                </c:pt>
                <c:pt idx="921">
                  <c:v>25.376468499279603</c:v>
                </c:pt>
                <c:pt idx="922">
                  <c:v>25.364462579877912</c:v>
                </c:pt>
                <c:pt idx="923">
                  <c:v>25.352550788019013</c:v>
                </c:pt>
                <c:pt idx="924">
                  <c:v>25.340732287375786</c:v>
                </c:pt>
                <c:pt idx="925">
                  <c:v>25.329006249912901</c:v>
                </c:pt>
                <c:pt idx="926">
                  <c:v>25.317371855796232</c:v>
                </c:pt>
                <c:pt idx="927">
                  <c:v>25.305828293303385</c:v>
                </c:pt>
                <c:pt idx="928">
                  <c:v>25.294374758735259</c:v>
                </c:pt>
                <c:pt idx="929">
                  <c:v>25.283010456328689</c:v>
                </c:pt>
                <c:pt idx="930">
                  <c:v>25.271734598170095</c:v>
                </c:pt>
                <c:pt idx="931">
                  <c:v>25.260546404110173</c:v>
                </c:pt>
                <c:pt idx="932">
                  <c:v>25.249445101679605</c:v>
                </c:pt>
                <c:pt idx="933">
                  <c:v>25.238429926005729</c:v>
                </c:pt>
                <c:pt idx="934">
                  <c:v>25.227500119730237</c:v>
                </c:pt>
                <c:pt idx="935">
                  <c:v>25.216654932927831</c:v>
                </c:pt>
                <c:pt idx="936">
                  <c:v>25.205893623025808</c:v>
                </c:pt>
                <c:pt idx="937">
                  <c:v>25.195215454724647</c:v>
                </c:pt>
                <c:pt idx="938">
                  <c:v>25.184619699919491</c:v>
                </c:pt>
                <c:pt idx="939">
                  <c:v>25.174105637622574</c:v>
                </c:pt>
                <c:pt idx="940">
                  <c:v>25.163672553886531</c:v>
                </c:pt>
                <c:pt idx="941">
                  <c:v>25.153319741728655</c:v>
                </c:pt>
                <c:pt idx="942">
                  <c:v>25.143046501055995</c:v>
                </c:pt>
                <c:pt idx="943">
                  <c:v>25.132852138591371</c:v>
                </c:pt>
                <c:pt idx="944">
                  <c:v>25.122735967800217</c:v>
                </c:pt>
                <c:pt idx="945">
                  <c:v>25.112697308818326</c:v>
                </c:pt>
                <c:pt idx="946">
                  <c:v>25.102735488380389</c:v>
                </c:pt>
                <c:pt idx="947">
                  <c:v>25.092849839749412</c:v>
                </c:pt>
                <c:pt idx="948">
                  <c:v>25.083039702646929</c:v>
                </c:pt>
                <c:pt idx="949">
                  <c:v>25.073304423184045</c:v>
                </c:pt>
                <c:pt idx="950">
                  <c:v>25.063643353793253</c:v>
                </c:pt>
                <c:pt idx="951">
                  <c:v>25.054055853161099</c:v>
                </c:pt>
                <c:pt idx="952">
                  <c:v>25.044541286161571</c:v>
                </c:pt>
                <c:pt idx="953">
                  <c:v>25.035099023790291</c:v>
                </c:pt>
                <c:pt idx="954">
                  <c:v>25.025728443099474</c:v>
                </c:pt>
                <c:pt idx="955">
                  <c:v>25.016428927133621</c:v>
                </c:pt>
                <c:pt idx="956">
                  <c:v>25.007199864865981</c:v>
                </c:pt>
                <c:pt idx="957">
                  <c:v>24.998040651135724</c:v>
                </c:pt>
                <c:pt idx="958">
                  <c:v>24.988950686585859</c:v>
                </c:pt>
                <c:pt idx="959">
                  <c:v>24.979929377601856</c:v>
                </c:pt>
                <c:pt idx="960">
                  <c:v>24.970976136250979</c:v>
                </c:pt>
                <c:pt idx="961">
                  <c:v>24.962090380222328</c:v>
                </c:pt>
                <c:pt idx="962">
                  <c:v>24.953271532767566</c:v>
                </c:pt>
                <c:pt idx="963">
                  <c:v>24.944519022642304</c:v>
                </c:pt>
                <c:pt idx="964">
                  <c:v>24.935832284048207</c:v>
                </c:pt>
                <c:pt idx="965">
                  <c:v>24.927210756575722</c:v>
                </c:pt>
                <c:pt idx="966">
                  <c:v>24.918653885147489</c:v>
                </c:pt>
                <c:pt idx="967">
                  <c:v>24.910161119962378</c:v>
                </c:pt>
                <c:pt idx="968">
                  <c:v>24.901731916440198</c:v>
                </c:pt>
                <c:pt idx="969">
                  <c:v>24.893365735167006</c:v>
                </c:pt>
                <c:pt idx="970">
                  <c:v>24.885062041841056</c:v>
                </c:pt>
                <c:pt idx="971">
                  <c:v>24.876820307219369</c:v>
                </c:pt>
                <c:pt idx="972">
                  <c:v>24.868640007064904</c:v>
                </c:pt>
                <c:pt idx="973">
                  <c:v>24.860520622094345</c:v>
                </c:pt>
                <c:pt idx="974">
                  <c:v>24.852461637926453</c:v>
                </c:pt>
                <c:pt idx="975">
                  <c:v>24.844462545031032</c:v>
                </c:pt>
                <c:pt idx="976">
                  <c:v>24.836522838678487</c:v>
                </c:pt>
                <c:pt idx="977">
                  <c:v>24.828642018889894</c:v>
                </c:pt>
                <c:pt idx="978">
                  <c:v>24.820819590387725</c:v>
                </c:pt>
                <c:pt idx="979">
                  <c:v>24.813055062547036</c:v>
                </c:pt>
                <c:pt idx="980">
                  <c:v>24.805347949347301</c:v>
                </c:pt>
                <c:pt idx="981">
                  <c:v>24.797697769324703</c:v>
                </c:pt>
                <c:pt idx="982">
                  <c:v>24.790104045525041</c:v>
                </c:pt>
                <c:pt idx="983">
                  <c:v>24.782566305457109</c:v>
                </c:pt>
                <c:pt idx="984">
                  <c:v>24.775084081046643</c:v>
                </c:pt>
                <c:pt idx="985">
                  <c:v>24.767656908590755</c:v>
                </c:pt>
                <c:pt idx="986">
                  <c:v>24.760284328712903</c:v>
                </c:pt>
                <c:pt idx="987">
                  <c:v>24.752965886318364</c:v>
                </c:pt>
                <c:pt idx="988">
                  <c:v>24.745701130550181</c:v>
                </c:pt>
                <c:pt idx="989">
                  <c:v>24.73848961474566</c:v>
                </c:pt>
                <c:pt idx="990">
                  <c:v>24.731330896393288</c:v>
                </c:pt>
                <c:pt idx="991">
                  <c:v>24.724224537090183</c:v>
                </c:pt>
                <c:pt idx="992">
                  <c:v>24.717170102500003</c:v>
                </c:pt>
                <c:pt idx="993">
                  <c:v>24.710167162311322</c:v>
                </c:pt>
                <c:pt idx="994">
                  <c:v>24.703215290196482</c:v>
                </c:pt>
                <c:pt idx="995">
                  <c:v>24.696314063770899</c:v>
                </c:pt>
                <c:pt idx="996">
                  <c:v>24.689463064552811</c:v>
                </c:pt>
                <c:pt idx="997">
                  <c:v>24.682661877923497</c:v>
                </c:pt>
                <c:pt idx="998">
                  <c:v>24.675910093087925</c:v>
                </c:pt>
                <c:pt idx="999">
                  <c:v>24.669207303035837</c:v>
                </c:pt>
                <c:pt idx="1000">
                  <c:v>24.662553104503271</c:v>
                </c:pt>
                <c:pt idx="1001">
                  <c:v>24.655947097934519</c:v>
                </c:pt>
                <c:pt idx="1002">
                  <c:v>24.649388887444481</c:v>
                </c:pt>
                <c:pt idx="1003">
                  <c:v>24.642878080781465</c:v>
                </c:pt>
                <c:pt idx="1004">
                  <c:v>24.636414289290371</c:v>
                </c:pt>
                <c:pt idx="1005">
                  <c:v>24.629997127876315</c:v>
                </c:pt>
                <c:pt idx="1006">
                  <c:v>24.623626214968638</c:v>
                </c:pt>
                <c:pt idx="1007">
                  <c:v>24.617301172485288</c:v>
                </c:pt>
                <c:pt idx="1008">
                  <c:v>24.611021625797644</c:v>
                </c:pt>
                <c:pt idx="1009">
                  <c:v>24.60478720369569</c:v>
                </c:pt>
                <c:pt idx="1010">
                  <c:v>24.598597538353587</c:v>
                </c:pt>
                <c:pt idx="1011">
                  <c:v>24.592452265295623</c:v>
                </c:pt>
                <c:pt idx="1012">
                  <c:v>24.586351023362536</c:v>
                </c:pt>
                <c:pt idx="1013">
                  <c:v>24.580293454678205</c:v>
                </c:pt>
                <c:pt idx="1014">
                  <c:v>24.574279204616712</c:v>
                </c:pt>
                <c:pt idx="1015">
                  <c:v>24.568307921769758</c:v>
                </c:pt>
                <c:pt idx="1016">
                  <c:v>24.562379257914426</c:v>
                </c:pt>
                <c:pt idx="1017">
                  <c:v>24.556492867981341</c:v>
                </c:pt>
                <c:pt idx="1018">
                  <c:v>24.550648410023122</c:v>
                </c:pt>
                <c:pt idx="1019">
                  <c:v>24.5448455451832</c:v>
                </c:pt>
                <c:pt idx="1020">
                  <c:v>24.539083937665001</c:v>
                </c:pt>
                <c:pt idx="1021">
                  <c:v>24.533363254701428</c:v>
                </c:pt>
                <c:pt idx="1022">
                  <c:v>24.527683166524689</c:v>
                </c:pt>
                <c:pt idx="1023">
                  <c:v>24.522043346336464</c:v>
                </c:pt>
                <c:pt idx="1024">
                  <c:v>24.516443470278382</c:v>
                </c:pt>
                <c:pt idx="1025">
                  <c:v>24.510883217402831</c:v>
                </c:pt>
                <c:pt idx="1026">
                  <c:v>24.505362269644056</c:v>
                </c:pt>
                <c:pt idx="1027">
                  <c:v>24.499880311789624</c:v>
                </c:pt>
                <c:pt idx="1028">
                  <c:v>24.494437031452144</c:v>
                </c:pt>
                <c:pt idx="1029">
                  <c:v>24.489032119041312</c:v>
                </c:pt>
                <c:pt idx="1030">
                  <c:v>24.483665267736288</c:v>
                </c:pt>
                <c:pt idx="1031">
                  <c:v>24.478336173458317</c:v>
                </c:pt>
                <c:pt idx="1032">
                  <c:v>24.47304453484368</c:v>
                </c:pt>
                <c:pt idx="1033">
                  <c:v>24.467790053216934</c:v>
                </c:pt>
                <c:pt idx="1034">
                  <c:v>24.462572432564443</c:v>
                </c:pt>
                <c:pt idx="1035">
                  <c:v>24.457391379508174</c:v>
                </c:pt>
                <c:pt idx="1036">
                  <c:v>24.452246603279793</c:v>
                </c:pt>
                <c:pt idx="1037">
                  <c:v>24.447137815695033</c:v>
                </c:pt>
                <c:pt idx="1038">
                  <c:v>24.442064731128347</c:v>
                </c:pt>
                <c:pt idx="1039">
                  <c:v>24.437027066487804</c:v>
                </c:pt>
                <c:pt idx="1040">
                  <c:v>24.432024541190298</c:v>
                </c:pt>
                <c:pt idx="1041">
                  <c:v>24.427056877136977</c:v>
                </c:pt>
                <c:pt idx="1042">
                  <c:v>24.422123798688975</c:v>
                </c:pt>
                <c:pt idx="1043">
                  <c:v>24.417225032643373</c:v>
                </c:pt>
                <c:pt idx="1044">
                  <c:v>24.412360308209422</c:v>
                </c:pt>
                <c:pt idx="1045">
                  <c:v>24.407529356985052</c:v>
                </c:pt>
                <c:pt idx="1046">
                  <c:v>24.402731912933568</c:v>
                </c:pt>
                <c:pt idx="1047">
                  <c:v>24.397967712360668</c:v>
                </c:pt>
                <c:pt idx="1048">
                  <c:v>24.393236493891635</c:v>
                </c:pt>
                <c:pt idx="1049">
                  <c:v>24.388537998448836</c:v>
                </c:pt>
                <c:pt idx="1050">
                  <c:v>24.383871969229403</c:v>
                </c:pt>
                <c:pt idx="1051">
                  <c:v>24.379238151683197</c:v>
                </c:pt>
                <c:pt idx="1052">
                  <c:v>24.374636293490969</c:v>
                </c:pt>
                <c:pt idx="1053">
                  <c:v>24.370066144542783</c:v>
                </c:pt>
                <c:pt idx="1054">
                  <c:v>24.365527456916634</c:v>
                </c:pt>
                <c:pt idx="1055">
                  <c:v>24.361019984857336</c:v>
                </c:pt>
                <c:pt idx="1056">
                  <c:v>24.356543484755587</c:v>
                </c:pt>
                <c:pt idx="1057">
                  <c:v>24.352097715127286</c:v>
                </c:pt>
                <c:pt idx="1058">
                  <c:v>24.347682436593058</c:v>
                </c:pt>
                <c:pt idx="1059">
                  <c:v>24.343297411857979</c:v>
                </c:pt>
                <c:pt idx="1060">
                  <c:v>24.338942405691554</c:v>
                </c:pt>
                <c:pt idx="1061">
                  <c:v>24.334617184907867</c:v>
                </c:pt>
                <c:pt idx="1062">
                  <c:v>24.330321518345958</c:v>
                </c:pt>
                <c:pt idx="1063">
                  <c:v>24.326055176850399</c:v>
                </c:pt>
                <c:pt idx="1064">
                  <c:v>24.321817933252074</c:v>
                </c:pt>
                <c:pt idx="1065">
                  <c:v>24.317609562349173</c:v>
                </c:pt>
                <c:pt idx="1066">
                  <c:v>24.313429840888368</c:v>
                </c:pt>
                <c:pt idx="1067">
                  <c:v>24.309278547546185</c:v>
                </c:pt>
                <c:pt idx="1068">
                  <c:v>24.305155462910598</c:v>
                </c:pt>
                <c:pt idx="1069">
                  <c:v>24.301060369462778</c:v>
                </c:pt>
                <c:pt idx="1070">
                  <c:v>24.29699305155906</c:v>
                </c:pt>
                <c:pt idx="1071">
                  <c:v>24.292953295413074</c:v>
                </c:pt>
                <c:pt idx="1072">
                  <c:v>24.288940889078098</c:v>
                </c:pt>
                <c:pt idx="1073">
                  <c:v>24.284955622429557</c:v>
                </c:pt>
                <c:pt idx="1074">
                  <c:v>24.280997287147716</c:v>
                </c:pt>
                <c:pt idx="1075">
                  <c:v>24.277065676700566</c:v>
                </c:pt>
                <c:pt idx="1076">
                  <c:v>24.273160586326881</c:v>
                </c:pt>
                <c:pt idx="1077">
                  <c:v>24.269281813019429</c:v>
                </c:pt>
                <c:pt idx="1078">
                  <c:v>24.265429155508393</c:v>
                </c:pt>
                <c:pt idx="1079">
                  <c:v>24.261602414244937</c:v>
                </c:pt>
                <c:pt idx="1080">
                  <c:v>24.257801391384955</c:v>
                </c:pt>
                <c:pt idx="1081">
                  <c:v>24.254025890772976</c:v>
                </c:pt>
                <c:pt idx="1082">
                  <c:v>24.250275717926257</c:v>
                </c:pt>
                <c:pt idx="1083">
                  <c:v>24.246550680019006</c:v>
                </c:pt>
                <c:pt idx="1084">
                  <c:v>24.242850585866805</c:v>
                </c:pt>
                <c:pt idx="1085">
                  <c:v>24.239175245911163</c:v>
                </c:pt>
                <c:pt idx="1086">
                  <c:v>24.235524472204251</c:v>
                </c:pt>
                <c:pt idx="1087">
                  <c:v>24.231898078393769</c:v>
                </c:pt>
                <c:pt idx="1088">
                  <c:v>24.228295879707996</c:v>
                </c:pt>
                <c:pt idx="1089">
                  <c:v>24.224717692940978</c:v>
                </c:pt>
                <c:pt idx="1090">
                  <c:v>24.221163336437861</c:v>
                </c:pt>
                <c:pt idx="1091">
                  <c:v>24.217632630080395</c:v>
                </c:pt>
                <c:pt idx="1092">
                  <c:v>24.214125395272553</c:v>
                </c:pt>
                <c:pt idx="1093">
                  <c:v>24.210641454926357</c:v>
                </c:pt>
                <c:pt idx="1094">
                  <c:v>24.207180633447766</c:v>
                </c:pt>
                <c:pt idx="1095">
                  <c:v>24.203742756722775</c:v>
                </c:pt>
                <c:pt idx="1096">
                  <c:v>24.200327652103635</c:v>
                </c:pt>
                <c:pt idx="1097">
                  <c:v>24.196935148395205</c:v>
                </c:pt>
                <c:pt idx="1098">
                  <c:v>24.193565075841441</c:v>
                </c:pt>
                <c:pt idx="1099">
                  <c:v>24.19021726611205</c:v>
                </c:pt>
                <c:pt idx="1100">
                  <c:v>24.186891552289243</c:v>
                </c:pt>
                <c:pt idx="1101">
                  <c:v>24.183587768854643</c:v>
                </c:pt>
                <c:pt idx="1102">
                  <c:v>24.180305751676329</c:v>
                </c:pt>
                <c:pt idx="1103">
                  <c:v>24.177045337995988</c:v>
                </c:pt>
                <c:pt idx="1104">
                  <c:v>24.173806366416244</c:v>
                </c:pt>
                <c:pt idx="1105">
                  <c:v>24.170588676888048</c:v>
                </c:pt>
                <c:pt idx="1106">
                  <c:v>24.167392110698255</c:v>
                </c:pt>
                <c:pt idx="1107">
                  <c:v>24.164216510457308</c:v>
                </c:pt>
                <c:pt idx="1108">
                  <c:v>24.161061720087012</c:v>
                </c:pt>
                <c:pt idx="1109">
                  <c:v>24.157927584808505</c:v>
                </c:pt>
                <c:pt idx="1110">
                  <c:v>24.154813951130258</c:v>
                </c:pt>
                <c:pt idx="1111">
                  <c:v>24.151720666836287</c:v>
                </c:pt>
                <c:pt idx="1112">
                  <c:v>24.148647580974416</c:v>
                </c:pt>
                <c:pt idx="1113">
                  <c:v>24.14559454384468</c:v>
                </c:pt>
                <c:pt idx="1114">
                  <c:v>24.14256140698787</c:v>
                </c:pt>
                <c:pt idx="1115">
                  <c:v>24.139548023174143</c:v>
                </c:pt>
                <c:pt idx="1116">
                  <c:v>24.136554246391785</c:v>
                </c:pt>
                <c:pt idx="1117">
                  <c:v>24.133579931836081</c:v>
                </c:pt>
                <c:pt idx="1118">
                  <c:v>24.130624935898275</c:v>
                </c:pt>
                <c:pt idx="1119">
                  <c:v>24.12768911615467</c:v>
                </c:pt>
                <c:pt idx="1120">
                  <c:v>24.124772331355807</c:v>
                </c:pt>
                <c:pt idx="1121">
                  <c:v>24.121874441415773</c:v>
                </c:pt>
                <c:pt idx="1122">
                  <c:v>24.118995307401619</c:v>
                </c:pt>
                <c:pt idx="1123">
                  <c:v>24.11613479152286</c:v>
                </c:pt>
                <c:pt idx="1124">
                  <c:v>24.113292757121094</c:v>
                </c:pt>
                <c:pt idx="1125">
                  <c:v>24.110469068659736</c:v>
                </c:pt>
                <c:pt idx="1126">
                  <c:v>24.107663591713827</c:v>
                </c:pt>
                <c:pt idx="1127">
                  <c:v>24.104876192959967</c:v>
                </c:pt>
                <c:pt idx="1128">
                  <c:v>24.102106740166338</c:v>
                </c:pt>
                <c:pt idx="1129">
                  <c:v>24.099355102182827</c:v>
                </c:pt>
                <c:pt idx="1130">
                  <c:v>24.096621148931241</c:v>
                </c:pt>
                <c:pt idx="1131">
                  <c:v>24.093904751395645</c:v>
                </c:pt>
                <c:pt idx="1132">
                  <c:v>24.091205781612739</c:v>
                </c:pt>
                <c:pt idx="1133">
                  <c:v>24.088524112662412</c:v>
                </c:pt>
                <c:pt idx="1134">
                  <c:v>24.085859618658297</c:v>
                </c:pt>
                <c:pt idx="1135">
                  <c:v>24.083212174738513</c:v>
                </c:pt>
                <c:pt idx="1136">
                  <c:v>24.080581657056406</c:v>
                </c:pt>
                <c:pt idx="1137">
                  <c:v>24.077967942771458</c:v>
                </c:pt>
                <c:pt idx="1138">
                  <c:v>24.075370910040238</c:v>
                </c:pt>
                <c:pt idx="1139">
                  <c:v>24.072790438007463</c:v>
                </c:pt>
                <c:pt idx="1140">
                  <c:v>24.07022640679714</c:v>
                </c:pt>
                <c:pt idx="1141">
                  <c:v>24.067678697503798</c:v>
                </c:pt>
                <c:pt idx="1142">
                  <c:v>24.065147192183794</c:v>
                </c:pt>
                <c:pt idx="1143">
                  <c:v>24.062631773846732</c:v>
                </c:pt>
                <c:pt idx="1144">
                  <c:v>24.060132326446933</c:v>
                </c:pt>
                <c:pt idx="1145">
                  <c:v>24.057648734875002</c:v>
                </c:pt>
                <c:pt idx="1146">
                  <c:v>24.0551808849495</c:v>
                </c:pt>
                <c:pt idx="1147">
                  <c:v>24.052728663408644</c:v>
                </c:pt>
                <c:pt idx="1148">
                  <c:v>24.050291957902154</c:v>
                </c:pt>
                <c:pt idx="1149">
                  <c:v>24.047870656983111</c:v>
                </c:pt>
                <c:pt idx="1150">
                  <c:v>24.045464650099962</c:v>
                </c:pt>
                <c:pt idx="1151">
                  <c:v>24.043073827588547</c:v>
                </c:pt>
                <c:pt idx="1152">
                  <c:v>24.040698080664228</c:v>
                </c:pt>
                <c:pt idx="1153">
                  <c:v>24.038337301414106</c:v>
                </c:pt>
                <c:pt idx="1154">
                  <c:v>24.035991382789287</c:v>
                </c:pt>
                <c:pt idx="1155">
                  <c:v>24.033660218597237</c:v>
                </c:pt>
                <c:pt idx="1156">
                  <c:v>24.031343703494215</c:v>
                </c:pt>
                <c:pt idx="1157">
                  <c:v>24.029041732977774</c:v>
                </c:pt>
                <c:pt idx="1158">
                  <c:v>24.026754203379326</c:v>
                </c:pt>
                <c:pt idx="1159">
                  <c:v>24.024481011856807</c:v>
                </c:pt>
                <c:pt idx="1160">
                  <c:v>24.022222056387363</c:v>
                </c:pt>
                <c:pt idx="1161">
                  <c:v>24.019977235760166</c:v>
                </c:pt>
                <c:pt idx="1162">
                  <c:v>24.017746449569255</c:v>
                </c:pt>
                <c:pt idx="1163">
                  <c:v>24.015529598206463</c:v>
                </c:pt>
                <c:pt idx="1164">
                  <c:v>24.013326582854415</c:v>
                </c:pt>
                <c:pt idx="1165">
                  <c:v>24.011137305479579</c:v>
                </c:pt>
                <c:pt idx="1166">
                  <c:v>24.0089616688254</c:v>
                </c:pt>
                <c:pt idx="1167">
                  <c:v>24.006799576405498</c:v>
                </c:pt>
                <c:pt idx="1168">
                  <c:v>24.004650932496912</c:v>
                </c:pt>
                <c:pt idx="1169">
                  <c:v>24.002515642133435</c:v>
                </c:pt>
                <c:pt idx="1170">
                  <c:v>24.000393611098996</c:v>
                </c:pt>
                <c:pt idx="1171">
                  <c:v>23.998284745921111</c:v>
                </c:pt>
                <c:pt idx="1172">
                  <c:v>23.996188953864397</c:v>
                </c:pt>
                <c:pt idx="1173">
                  <c:v>23.994106142924142</c:v>
                </c:pt>
                <c:pt idx="1174">
                  <c:v>23.992036221819948</c:v>
                </c:pt>
                <c:pt idx="1175">
                  <c:v>23.989979099989419</c:v>
                </c:pt>
                <c:pt idx="1176">
                  <c:v>23.98793468758193</c:v>
                </c:pt>
                <c:pt idx="1177">
                  <c:v>23.985902895452426</c:v>
                </c:pt>
                <c:pt idx="1178">
                  <c:v>23.983883635155316</c:v>
                </c:pt>
                <c:pt idx="1179">
                  <c:v>23.981876818938392</c:v>
                </c:pt>
                <c:pt idx="1180">
                  <c:v>23.979882359736823</c:v>
                </c:pt>
                <c:pt idx="1181">
                  <c:v>23.977900171167207</c:v>
                </c:pt>
                <c:pt idx="1182">
                  <c:v>23.975930167521671</c:v>
                </c:pt>
                <c:pt idx="1183">
                  <c:v>23.973972263762036</c:v>
                </c:pt>
                <c:pt idx="1184">
                  <c:v>23.972026375514023</c:v>
                </c:pt>
                <c:pt idx="1185">
                  <c:v>23.970092419061533</c:v>
                </c:pt>
                <c:pt idx="1186">
                  <c:v>23.968170311340963</c:v>
                </c:pt>
                <c:pt idx="1187">
                  <c:v>23.966259969935592</c:v>
                </c:pt>
                <c:pt idx="1188">
                  <c:v>23.964361313070004</c:v>
                </c:pt>
                <c:pt idx="1189">
                  <c:v>23.962474259604576</c:v>
                </c:pt>
                <c:pt idx="1190">
                  <c:v>23.960598729030014</c:v>
                </c:pt>
                <c:pt idx="1191">
                  <c:v>23.95873464146193</c:v>
                </c:pt>
                <c:pt idx="1192">
                  <c:v>23.956881917635496</c:v>
                </c:pt>
                <c:pt idx="1193">
                  <c:v>23.955040478900116</c:v>
                </c:pt>
                <c:pt idx="1194">
                  <c:v>23.953210247214173</c:v>
                </c:pt>
                <c:pt idx="1195">
                  <c:v>23.951391145139812</c:v>
                </c:pt>
                <c:pt idx="1196">
                  <c:v>23.949583095837788</c:v>
                </c:pt>
                <c:pt idx="1197">
                  <c:v>23.947786023062317</c:v>
                </c:pt>
                <c:pt idx="1198">
                  <c:v>23.94599985115606</c:v>
                </c:pt>
                <c:pt idx="1199">
                  <c:v>23.94422450504505</c:v>
                </c:pt>
                <c:pt idx="1200">
                  <c:v>23.942459910233751</c:v>
                </c:pt>
                <c:pt idx="1201">
                  <c:v>23.940705992800126</c:v>
                </c:pt>
                <c:pt idx="1202">
                  <c:v>23.938962679390748</c:v>
                </c:pt>
                <c:pt idx="1203">
                  <c:v>23.937229897215971</c:v>
                </c:pt>
                <c:pt idx="1204">
                  <c:v>23.935507574045129</c:v>
                </c:pt>
                <c:pt idx="1205">
                  <c:v>23.933795638201804</c:v>
                </c:pt>
                <c:pt idx="1206">
                  <c:v>23.932094018559116</c:v>
                </c:pt>
                <c:pt idx="1207">
                  <c:v>23.930402644535068</c:v>
                </c:pt>
                <c:pt idx="1208">
                  <c:v>23.928721446087931</c:v>
                </c:pt>
                <c:pt idx="1209">
                  <c:v>23.92705035371166</c:v>
                </c:pt>
                <c:pt idx="1210">
                  <c:v>23.925389298431387</c:v>
                </c:pt>
                <c:pt idx="1211">
                  <c:v>23.923738211798913</c:v>
                </c:pt>
                <c:pt idx="1212">
                  <c:v>23.922097025888267</c:v>
                </c:pt>
                <c:pt idx="1213">
                  <c:v>23.920465673291307</c:v>
                </c:pt>
                <c:pt idx="1214">
                  <c:v>23.918844087113349</c:v>
                </c:pt>
                <c:pt idx="1215">
                  <c:v>23.917232200968847</c:v>
                </c:pt>
                <c:pt idx="1216">
                  <c:v>23.915629948977106</c:v>
                </c:pt>
                <c:pt idx="1217">
                  <c:v>23.914037265758026</c:v>
                </c:pt>
                <c:pt idx="1218">
                  <c:v>23.912454086427925</c:v>
                </c:pt>
                <c:pt idx="1219">
                  <c:v>23.910880346595338</c:v>
                </c:pt>
                <c:pt idx="1220">
                  <c:v>23.909315982356912</c:v>
                </c:pt>
                <c:pt idx="1221">
                  <c:v>23.907760930293311</c:v>
                </c:pt>
                <c:pt idx="1222">
                  <c:v>23.906215127465153</c:v>
                </c:pt>
                <c:pt idx="1223">
                  <c:v>23.904678511408992</c:v>
                </c:pt>
                <c:pt idx="1224">
                  <c:v>23.903151020133361</c:v>
                </c:pt>
                <c:pt idx="1225">
                  <c:v>23.901632592114805</c:v>
                </c:pt>
                <c:pt idx="1226">
                  <c:v>23.900123166293984</c:v>
                </c:pt>
                <c:pt idx="1227">
                  <c:v>23.8986226820718</c:v>
                </c:pt>
                <c:pt idx="1228">
                  <c:v>23.897131079305559</c:v>
                </c:pt>
                <c:pt idx="1229">
                  <c:v>23.895648298305186</c:v>
                </c:pt>
                <c:pt idx="1230">
                  <c:v>23.894174279829432</c:v>
                </c:pt>
                <c:pt idx="1231">
                  <c:v>23.892708965082157</c:v>
                </c:pt>
                <c:pt idx="1232">
                  <c:v>23.891252295708632</c:v>
                </c:pt>
                <c:pt idx="1233">
                  <c:v>23.889804213791884</c:v>
                </c:pt>
                <c:pt idx="1234">
                  <c:v>23.888364661849039</c:v>
                </c:pt>
                <c:pt idx="1235">
                  <c:v>23.886933582827751</c:v>
                </c:pt>
                <c:pt idx="1236">
                  <c:v>23.885510920102615</c:v>
                </c:pt>
                <c:pt idx="1237">
                  <c:v>23.884096617471652</c:v>
                </c:pt>
                <c:pt idx="1238">
                  <c:v>23.8826906191528</c:v>
                </c:pt>
                <c:pt idx="1239">
                  <c:v>23.881292869780445</c:v>
                </c:pt>
                <c:pt idx="1240">
                  <c:v>23.879903314401975</c:v>
                </c:pt>
                <c:pt idx="1241">
                  <c:v>23.878521898474393</c:v>
                </c:pt>
                <c:pt idx="1242">
                  <c:v>23.877148567860921</c:v>
                </c:pt>
                <c:pt idx="1243">
                  <c:v>23.875783268827668</c:v>
                </c:pt>
                <c:pt idx="1244">
                  <c:v>23.874425948040308</c:v>
                </c:pt>
                <c:pt idx="1245">
                  <c:v>23.873076552560789</c:v>
                </c:pt>
                <c:pt idx="1246">
                  <c:v>23.871735029844093</c:v>
                </c:pt>
                <c:pt idx="1247">
                  <c:v>23.870401327734996</c:v>
                </c:pt>
                <c:pt idx="1248">
                  <c:v>23.869075394464879</c:v>
                </c:pt>
                <c:pt idx="1249">
                  <c:v>23.867757178648546</c:v>
                </c:pt>
                <c:pt idx="1250">
                  <c:v>23.8664466292811</c:v>
                </c:pt>
                <c:pt idx="1251">
                  <c:v>23.865143695734822</c:v>
                </c:pt>
                <c:pt idx="1252">
                  <c:v>23.863848327756081</c:v>
                </c:pt>
                <c:pt idx="1253">
                  <c:v>23.862560475462292</c:v>
                </c:pt>
                <c:pt idx="1254">
                  <c:v>23.861280089338877</c:v>
                </c:pt>
                <c:pt idx="1255">
                  <c:v>23.860007120236261</c:v>
                </c:pt>
                <c:pt idx="1256">
                  <c:v>23.858741519366898</c:v>
                </c:pt>
                <c:pt idx="1257">
                  <c:v>23.857483238302333</c:v>
                </c:pt>
                <c:pt idx="1258">
                  <c:v>23.85623222897026</c:v>
                </c:pt>
                <c:pt idx="1259">
                  <c:v>23.854988443651639</c:v>
                </c:pt>
                <c:pt idx="1260">
                  <c:v>23.853751834977825</c:v>
                </c:pt>
                <c:pt idx="1261">
                  <c:v>23.852522355927714</c:v>
                </c:pt>
                <c:pt idx="1262">
                  <c:v>23.851299959824932</c:v>
                </c:pt>
                <c:pt idx="1263">
                  <c:v>23.850084600335038</c:v>
                </c:pt>
                <c:pt idx="1264">
                  <c:v>23.848876231462754</c:v>
                </c:pt>
                <c:pt idx="1265">
                  <c:v>23.847674807549204</c:v>
                </c:pt>
                <c:pt idx="1266">
                  <c:v>23.84648028326923</c:v>
                </c:pt>
                <c:pt idx="1267">
                  <c:v>23.845292613628658</c:v>
                </c:pt>
                <c:pt idx="1268">
                  <c:v>23.844111753961638</c:v>
                </c:pt>
                <c:pt idx="1269">
                  <c:v>23.842937659928001</c:v>
                </c:pt>
                <c:pt idx="1270">
                  <c:v>23.841770287510627</c:v>
                </c:pt>
                <c:pt idx="1271">
                  <c:v>23.840609593012843</c:v>
                </c:pt>
                <c:pt idx="1272">
                  <c:v>23.839455533055833</c:v>
                </c:pt>
                <c:pt idx="1273">
                  <c:v>23.838308064576108</c:v>
                </c:pt>
                <c:pt idx="1274">
                  <c:v>23.837167144822939</c:v>
                </c:pt>
                <c:pt idx="1275">
                  <c:v>23.836032731355864</c:v>
                </c:pt>
                <c:pt idx="1276">
                  <c:v>23.834904782042198</c:v>
                </c:pt>
                <c:pt idx="1277">
                  <c:v>23.833783255054552</c:v>
                </c:pt>
                <c:pt idx="1278">
                  <c:v>23.8326681088684</c:v>
                </c:pt>
                <c:pt idx="1279">
                  <c:v>23.831559302259652</c:v>
                </c:pt>
                <c:pt idx="1280">
                  <c:v>23.830456794302233</c:v>
                </c:pt>
                <c:pt idx="1281">
                  <c:v>23.829360544365727</c:v>
                </c:pt>
                <c:pt idx="1282">
                  <c:v>23.828270512112994</c:v>
                </c:pt>
                <c:pt idx="1283">
                  <c:v>23.827186657497837</c:v>
                </c:pt>
                <c:pt idx="1284">
                  <c:v>23.826108940762683</c:v>
                </c:pt>
                <c:pt idx="1285">
                  <c:v>23.82503732243628</c:v>
                </c:pt>
                <c:pt idx="1286">
                  <c:v>23.823971763331414</c:v>
                </c:pt>
                <c:pt idx="1287">
                  <c:v>23.822912224542655</c:v>
                </c:pt>
                <c:pt idx="1288">
                  <c:v>23.821858667444104</c:v>
                </c:pt>
                <c:pt idx="1289">
                  <c:v>23.820811053687187</c:v>
                </c:pt>
                <c:pt idx="1290">
                  <c:v>23.819769345198445</c:v>
                </c:pt>
                <c:pt idx="1291">
                  <c:v>23.818733504177349</c:v>
                </c:pt>
                <c:pt idx="1292">
                  <c:v>23.81770349309414</c:v>
                </c:pt>
                <c:pt idx="1293">
                  <c:v>23.816679274687683</c:v>
                </c:pt>
                <c:pt idx="1294">
                  <c:v>23.81566081196334</c:v>
                </c:pt>
                <c:pt idx="1295">
                  <c:v>23.814648068190863</c:v>
                </c:pt>
                <c:pt idx="1296">
                  <c:v>23.813641006902305</c:v>
                </c:pt>
                <c:pt idx="1297">
                  <c:v>23.812639591889948</c:v>
                </c:pt>
                <c:pt idx="1298">
                  <c:v>23.81164378720424</c:v>
                </c:pt>
                <c:pt idx="1299">
                  <c:v>23.810653557151777</c:v>
                </c:pt>
                <c:pt idx="1300">
                  <c:v>23.809668866293272</c:v>
                </c:pt>
                <c:pt idx="1301">
                  <c:v>23.808689679441549</c:v>
                </c:pt>
                <c:pt idx="1302">
                  <c:v>23.807715961659582</c:v>
                </c:pt>
                <c:pt idx="1303">
                  <c:v>23.8067476782585</c:v>
                </c:pt>
                <c:pt idx="1304">
                  <c:v>23.805784794795656</c:v>
                </c:pt>
                <c:pt idx="1305">
                  <c:v>23.80482727707269</c:v>
                </c:pt>
                <c:pt idx="1306">
                  <c:v>23.803875091133612</c:v>
                </c:pt>
                <c:pt idx="1307">
                  <c:v>23.802928203262898</c:v>
                </c:pt>
                <c:pt idx="1308">
                  <c:v>23.801986579983613</c:v>
                </c:pt>
                <c:pt idx="1309">
                  <c:v>23.801050188055541</c:v>
                </c:pt>
                <c:pt idx="1310">
                  <c:v>23.80011899447333</c:v>
                </c:pt>
                <c:pt idx="1311">
                  <c:v>23.79919296646467</c:v>
                </c:pt>
                <c:pt idx="1312">
                  <c:v>23.798272071488448</c:v>
                </c:pt>
                <c:pt idx="1313">
                  <c:v>23.797356277232971</c:v>
                </c:pt>
                <c:pt idx="1314">
                  <c:v>23.796445551614163</c:v>
                </c:pt>
                <c:pt idx="1315">
                  <c:v>23.795539862773794</c:v>
                </c:pt>
                <c:pt idx="1316">
                  <c:v>23.794639179077716</c:v>
                </c:pt>
                <c:pt idx="1317">
                  <c:v>23.79374346911413</c:v>
                </c:pt>
                <c:pt idx="1318">
                  <c:v>23.792852701691853</c:v>
                </c:pt>
                <c:pt idx="1319">
                  <c:v>23.791966845838605</c:v>
                </c:pt>
                <c:pt idx="1320">
                  <c:v>23.7910858707993</c:v>
                </c:pt>
                <c:pt idx="1321">
                  <c:v>23.790209746034385</c:v>
                </c:pt>
                <c:pt idx="1322">
                  <c:v>23.789338441218138</c:v>
                </c:pt>
                <c:pt idx="1323">
                  <c:v>23.788471926237044</c:v>
                </c:pt>
                <c:pt idx="1324">
                  <c:v>23.78761017118812</c:v>
                </c:pt>
                <c:pt idx="1325">
                  <c:v>23.786753146377318</c:v>
                </c:pt>
                <c:pt idx="1326">
                  <c:v>23.785900822317892</c:v>
                </c:pt>
                <c:pt idx="1327">
                  <c:v>23.785053169728794</c:v>
                </c:pt>
                <c:pt idx="1328">
                  <c:v>23.78421015953311</c:v>
                </c:pt>
                <c:pt idx="1329">
                  <c:v>23.783371762856454</c:v>
                </c:pt>
                <c:pt idx="1330">
                  <c:v>23.782537951025436</c:v>
                </c:pt>
                <c:pt idx="1331">
                  <c:v>23.781708695566092</c:v>
                </c:pt>
                <c:pt idx="1332">
                  <c:v>23.780883968202364</c:v>
                </c:pt>
                <c:pt idx="1333">
                  <c:v>23.780063740854583</c:v>
                </c:pt>
                <c:pt idx="1334">
                  <c:v>23.779247985637941</c:v>
                </c:pt>
                <c:pt idx="1335">
                  <c:v>23.778436674861005</c:v>
                </c:pt>
                <c:pt idx="1336">
                  <c:v>23.777629781024249</c:v>
                </c:pt>
                <c:pt idx="1337">
                  <c:v>23.776827276818555</c:v>
                </c:pt>
                <c:pt idx="1338">
                  <c:v>23.776029135123775</c:v>
                </c:pt>
                <c:pt idx="1339">
                  <c:v>23.775235329007273</c:v>
                </c:pt>
                <c:pt idx="1340">
                  <c:v>23.774445831722502</c:v>
                </c:pt>
                <c:pt idx="1341">
                  <c:v>23.773660616707573</c:v>
                </c:pt>
                <c:pt idx="1342">
                  <c:v>23.77287965758385</c:v>
                </c:pt>
                <c:pt idx="1343">
                  <c:v>23.772102928154546</c:v>
                </c:pt>
                <c:pt idx="1344">
                  <c:v>23.771330402403343</c:v>
                </c:pt>
                <c:pt idx="1345">
                  <c:v>23.770562054493013</c:v>
                </c:pt>
                <c:pt idx="1346">
                  <c:v>23.769797858764047</c:v>
                </c:pt>
                <c:pt idx="1347">
                  <c:v>23.769037789733325</c:v>
                </c:pt>
                <c:pt idx="1348">
                  <c:v>23.768281822092746</c:v>
                </c:pt>
                <c:pt idx="1349">
                  <c:v>23.767529930707926</c:v>
                </c:pt>
                <c:pt idx="1350">
                  <c:v>23.766782090616857</c:v>
                </c:pt>
                <c:pt idx="1351">
                  <c:v>23.76603827702861</c:v>
                </c:pt>
                <c:pt idx="1352">
                  <c:v>23.76529846532204</c:v>
                </c:pt>
                <c:pt idx="1353">
                  <c:v>23.764562631044488</c:v>
                </c:pt>
                <c:pt idx="1354">
                  <c:v>23.763830749910522</c:v>
                </c:pt>
                <c:pt idx="1355">
                  <c:v>23.763102797800656</c:v>
                </c:pt>
                <c:pt idx="1356">
                  <c:v>23.762378750760114</c:v>
                </c:pt>
                <c:pt idx="1357">
                  <c:v>23.761658584997566</c:v>
                </c:pt>
                <c:pt idx="1358">
                  <c:v>23.760942276883902</c:v>
                </c:pt>
                <c:pt idx="1359">
                  <c:v>23.76022980295102</c:v>
                </c:pt>
                <c:pt idx="1360">
                  <c:v>23.759521139890598</c:v>
                </c:pt>
                <c:pt idx="1361">
                  <c:v>23.758816264552888</c:v>
                </c:pt>
                <c:pt idx="1362">
                  <c:v>23.758115153945536</c:v>
                </c:pt>
                <c:pt idx="1363">
                  <c:v>23.757417785232395</c:v>
                </c:pt>
                <c:pt idx="1364">
                  <c:v>23.756724135732345</c:v>
                </c:pt>
                <c:pt idx="1365">
                  <c:v>23.756034182918128</c:v>
                </c:pt>
                <c:pt idx="1366">
                  <c:v>23.755347904415206</c:v>
                </c:pt>
                <c:pt idx="1367">
                  <c:v>23.754665278000598</c:v>
                </c:pt>
                <c:pt idx="1368">
                  <c:v>23.753986281601758</c:v>
                </c:pt>
                <c:pt idx="1369">
                  <c:v>23.753310893295442</c:v>
                </c:pt>
                <c:pt idx="1370">
                  <c:v>23.752639091306598</c:v>
                </c:pt>
                <c:pt idx="1371">
                  <c:v>23.751970854007251</c:v>
                </c:pt>
                <c:pt idx="1372">
                  <c:v>23.751306159915394</c:v>
                </c:pt>
                <c:pt idx="1373">
                  <c:v>23.750644987693931</c:v>
                </c:pt>
                <c:pt idx="1374">
                  <c:v>23.749987316149557</c:v>
                </c:pt>
                <c:pt idx="1375">
                  <c:v>23.749333124231715</c:v>
                </c:pt>
                <c:pt idx="1376">
                  <c:v>23.748682391031515</c:v>
                </c:pt>
                <c:pt idx="1377">
                  <c:v>23.748035095780686</c:v>
                </c:pt>
                <c:pt idx="1378">
                  <c:v>23.747391217850534</c:v>
                </c:pt>
                <c:pt idx="1379">
                  <c:v>23.746750736750894</c:v>
                </c:pt>
                <c:pt idx="1380">
                  <c:v>23.746113632129113</c:v>
                </c:pt>
                <c:pt idx="1381">
                  <c:v>23.745479883769015</c:v>
                </c:pt>
                <c:pt idx="1382">
                  <c:v>23.744849471589905</c:v>
                </c:pt>
                <c:pt idx="1383">
                  <c:v>23.744222375645549</c:v>
                </c:pt>
                <c:pt idx="1384">
                  <c:v>23.743598576123187</c:v>
                </c:pt>
                <c:pt idx="1385">
                  <c:v>23.742978053342547</c:v>
                </c:pt>
                <c:pt idx="1386">
                  <c:v>23.742360787754858</c:v>
                </c:pt>
                <c:pt idx="1387">
                  <c:v>23.741746759941879</c:v>
                </c:pt>
                <c:pt idx="1388">
                  <c:v>23.74113595061494</c:v>
                </c:pt>
                <c:pt idx="1389">
                  <c:v>23.740528340613977</c:v>
                </c:pt>
                <c:pt idx="1390">
                  <c:v>23.739923910906601</c:v>
                </c:pt>
                <c:pt idx="1391">
                  <c:v>23.73932264258713</c:v>
                </c:pt>
                <c:pt idx="1392">
                  <c:v>23.738724516875681</c:v>
                </c:pt>
                <c:pt idx="1393">
                  <c:v>23.738129515117226</c:v>
                </c:pt>
                <c:pt idx="1394">
                  <c:v>23.737537618780692</c:v>
                </c:pt>
                <c:pt idx="1395">
                  <c:v>23.736948809458024</c:v>
                </c:pt>
                <c:pt idx="1396">
                  <c:v>23.736363068863309</c:v>
                </c:pt>
                <c:pt idx="1397">
                  <c:v>23.735780378831866</c:v>
                </c:pt>
                <c:pt idx="1398">
                  <c:v>23.735200721319348</c:v>
                </c:pt>
                <c:pt idx="1399">
                  <c:v>23.734624078400884</c:v>
                </c:pt>
                <c:pt idx="1400">
                  <c:v>23.734050432270177</c:v>
                </c:pt>
                <c:pt idx="1401">
                  <c:v>23.733479765238659</c:v>
                </c:pt>
                <c:pt idx="1402">
                  <c:v>23.73291205973462</c:v>
                </c:pt>
                <c:pt idx="1403">
                  <c:v>23.732347298302344</c:v>
                </c:pt>
                <c:pt idx="1404">
                  <c:v>23.731785463601284</c:v>
                </c:pt>
                <c:pt idx="1405">
                  <c:v>23.731226538405203</c:v>
                </c:pt>
                <c:pt idx="1406">
                  <c:v>23.730670505601349</c:v>
                </c:pt>
                <c:pt idx="1407">
                  <c:v>23.730117348189623</c:v>
                </c:pt>
                <c:pt idx="1408">
                  <c:v>23.729567049281769</c:v>
                </c:pt>
                <c:pt idx="1409">
                  <c:v>23.729019592100538</c:v>
                </c:pt>
                <c:pt idx="1410">
                  <c:v>23.728474959978914</c:v>
                </c:pt>
                <c:pt idx="1411">
                  <c:v>23.72793313635928</c:v>
                </c:pt>
                <c:pt idx="1412">
                  <c:v>23.727394104792641</c:v>
                </c:pt>
                <c:pt idx="1413">
                  <c:v>23.726857848937833</c:v>
                </c:pt>
                <c:pt idx="1414">
                  <c:v>23.726324352560745</c:v>
                </c:pt>
                <c:pt idx="1415">
                  <c:v>23.725793599533525</c:v>
                </c:pt>
                <c:pt idx="1416">
                  <c:v>23.725265573833841</c:v>
                </c:pt>
                <c:pt idx="1417">
                  <c:v>23.724740259544088</c:v>
                </c:pt>
                <c:pt idx="1418">
                  <c:v>23.724217640850647</c:v>
                </c:pt>
                <c:pt idx="1419">
                  <c:v>23.723697702043129</c:v>
                </c:pt>
                <c:pt idx="1420">
                  <c:v>23.723180427513633</c:v>
                </c:pt>
                <c:pt idx="1421">
                  <c:v>23.722665801755994</c:v>
                </c:pt>
                <c:pt idx="1422">
                  <c:v>23.722153809365071</c:v>
                </c:pt>
                <c:pt idx="1423">
                  <c:v>23.721644435035998</c:v>
                </c:pt>
                <c:pt idx="1424">
                  <c:v>23.721137663563471</c:v>
                </c:pt>
                <c:pt idx="1425">
                  <c:v>23.720633479841037</c:v>
                </c:pt>
                <c:pt idx="1426">
                  <c:v>23.720131868860371</c:v>
                </c:pt>
                <c:pt idx="1427">
                  <c:v>23.719632815710575</c:v>
                </c:pt>
                <c:pt idx="1428">
                  <c:v>23.719136305577482</c:v>
                </c:pt>
                <c:pt idx="1429">
                  <c:v>23.718642323742969</c:v>
                </c:pt>
                <c:pt idx="1430">
                  <c:v>23.718150855584241</c:v>
                </c:pt>
                <c:pt idx="1431">
                  <c:v>23.717661886573186</c:v>
                </c:pt>
                <c:pt idx="1432">
                  <c:v>23.717175402275657</c:v>
                </c:pt>
                <c:pt idx="1433">
                  <c:v>23.716691388350835</c:v>
                </c:pt>
                <c:pt idx="1434">
                  <c:v>23.716209830550532</c:v>
                </c:pt>
                <c:pt idx="1435">
                  <c:v>23.715730714718561</c:v>
                </c:pt>
                <c:pt idx="1436">
                  <c:v>23.715254026790038</c:v>
                </c:pt>
                <c:pt idx="1437">
                  <c:v>23.714779752790772</c:v>
                </c:pt>
                <c:pt idx="1438">
                  <c:v>23.714307878836586</c:v>
                </c:pt>
                <c:pt idx="1439">
                  <c:v>23.7138383911327</c:v>
                </c:pt>
                <c:pt idx="1440">
                  <c:v>23.713371275973071</c:v>
                </c:pt>
                <c:pt idx="1441">
                  <c:v>23.712906519739782</c:v>
                </c:pt>
                <c:pt idx="1442">
                  <c:v>23.7124441089024</c:v>
                </c:pt>
                <c:pt idx="1443">
                  <c:v>23.711984030017369</c:v>
                </c:pt>
                <c:pt idx="1444">
                  <c:v>23.711526269727376</c:v>
                </c:pt>
                <c:pt idx="1445">
                  <c:v>23.711070814760749</c:v>
                </c:pt>
                <c:pt idx="1446">
                  <c:v>23.710617651930853</c:v>
                </c:pt>
                <c:pt idx="1447">
                  <c:v>23.710166768135476</c:v>
                </c:pt>
                <c:pt idx="1448">
                  <c:v>23.709718150356242</c:v>
                </c:pt>
                <c:pt idx="1449">
                  <c:v>23.709271785658004</c:v>
                </c:pt>
                <c:pt idx="1450">
                  <c:v>23.70882766118828</c:v>
                </c:pt>
                <c:pt idx="1451">
                  <c:v>23.708385764176633</c:v>
                </c:pt>
                <c:pt idx="1452">
                  <c:v>23.707946081934125</c:v>
                </c:pt>
                <c:pt idx="1453">
                  <c:v>23.707508601852727</c:v>
                </c:pt>
                <c:pt idx="1454">
                  <c:v>23.707073311404734</c:v>
                </c:pt>
                <c:pt idx="1455">
                  <c:v>23.706640198142235</c:v>
                </c:pt>
                <c:pt idx="1456">
                  <c:v>23.706209249696517</c:v>
                </c:pt>
                <c:pt idx="1457">
                  <c:v>23.705780453777514</c:v>
                </c:pt>
                <c:pt idx="1458">
                  <c:v>23.705353798173277</c:v>
                </c:pt>
                <c:pt idx="1459">
                  <c:v>23.704929270749393</c:v>
                </c:pt>
                <c:pt idx="1460">
                  <c:v>23.704506859448458</c:v>
                </c:pt>
                <c:pt idx="1461">
                  <c:v>23.704086552289539</c:v>
                </c:pt>
                <c:pt idx="1462">
                  <c:v>23.70366833736762</c:v>
                </c:pt>
                <c:pt idx="1463">
                  <c:v>23.703252202853093</c:v>
                </c:pt>
                <c:pt idx="1464">
                  <c:v>23.702838136991211</c:v>
                </c:pt>
                <c:pt idx="1465">
                  <c:v>23.702426128101571</c:v>
                </c:pt>
                <c:pt idx="1466">
                  <c:v>23.702016164577593</c:v>
                </c:pt>
                <c:pt idx="1467">
                  <c:v>23.701608234886006</c:v>
                </c:pt>
                <c:pt idx="1468">
                  <c:v>23.701202327566335</c:v>
                </c:pt>
                <c:pt idx="1469">
                  <c:v>23.700798431230389</c:v>
                </c:pt>
                <c:pt idx="1470">
                  <c:v>23.700396534561758</c:v>
                </c:pt>
                <c:pt idx="1471">
                  <c:v>23.699996626315315</c:v>
                </c:pt>
                <c:pt idx="1472">
                  <c:v>23.69959869531672</c:v>
                </c:pt>
                <c:pt idx="1473">
                  <c:v>23.69920273046192</c:v>
                </c:pt>
                <c:pt idx="1474">
                  <c:v>23.69880872071667</c:v>
                </c:pt>
                <c:pt idx="1475">
                  <c:v>23.698416655116034</c:v>
                </c:pt>
                <c:pt idx="1476">
                  <c:v>23.698026522763922</c:v>
                </c:pt>
                <c:pt idx="1477">
                  <c:v>23.697638312832595</c:v>
                </c:pt>
                <c:pt idx="1478">
                  <c:v>23.697252014562192</c:v>
                </c:pt>
                <c:pt idx="1479">
                  <c:v>23.696867617260274</c:v>
                </c:pt>
                <c:pt idx="1480">
                  <c:v>23.696485110301342</c:v>
                </c:pt>
                <c:pt idx="1481">
                  <c:v>23.696104483126373</c:v>
                </c:pt>
                <c:pt idx="1482">
                  <c:v>23.695725725242372</c:v>
                </c:pt>
                <c:pt idx="1483">
                  <c:v>23.695348826221906</c:v>
                </c:pt>
                <c:pt idx="1484">
                  <c:v>23.69497377570265</c:v>
                </c:pt>
                <c:pt idx="1485">
                  <c:v>23.694600563386942</c:v>
                </c:pt>
                <c:pt idx="1486">
                  <c:v>23.694229179041336</c:v>
                </c:pt>
                <c:pt idx="1487">
                  <c:v>23.693859612496151</c:v>
                </c:pt>
                <c:pt idx="1488">
                  <c:v>23.693491853645046</c:v>
                </c:pt>
                <c:pt idx="1489">
                  <c:v>23.69312589244457</c:v>
                </c:pt>
                <c:pt idx="1490">
                  <c:v>23.692761718913737</c:v>
                </c:pt>
                <c:pt idx="1491">
                  <c:v>23.692399323133589</c:v>
                </c:pt>
                <c:pt idx="1492">
                  <c:v>23.692038695246779</c:v>
                </c:pt>
                <c:pt idx="1493">
                  <c:v>23.69167982545714</c:v>
                </c:pt>
                <c:pt idx="1494">
                  <c:v>23.691322704029272</c:v>
                </c:pt>
                <c:pt idx="1495">
                  <c:v>23.69096732128811</c:v>
                </c:pt>
                <c:pt idx="1496">
                  <c:v>23.690613667618528</c:v>
                </c:pt>
                <c:pt idx="1497">
                  <c:v>23.690261733464926</c:v>
                </c:pt>
                <c:pt idx="1498">
                  <c:v>23.689911509330805</c:v>
                </c:pt>
                <c:pt idx="1499">
                  <c:v>23.68956298577838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9D8-43A4-816A-2044248186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9260368"/>
        <c:axId val="549260784"/>
      </c:scatterChart>
      <c:valAx>
        <c:axId val="549260368"/>
        <c:scaling>
          <c:orientation val="minMax"/>
          <c:max val="0.35000000000000003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800" b="1">
                    <a:latin typeface="Arial"/>
                    <a:ea typeface="Arial"/>
                    <a:cs typeface="Arial"/>
                  </a:defRPr>
                </a:pPr>
                <a:r>
                  <a:rPr lang="sv-SE"/>
                  <a:t>X1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sv-SE"/>
          </a:p>
        </c:txPr>
        <c:crossAx val="549260784"/>
        <c:crosses val="autoZero"/>
        <c:crossBetween val="midCat"/>
      </c:valAx>
      <c:valAx>
        <c:axId val="549260784"/>
        <c:scaling>
          <c:orientation val="minMax"/>
          <c:max val="12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1">
                    <a:latin typeface="Arial"/>
                    <a:ea typeface="Arial"/>
                    <a:cs typeface="Arial"/>
                  </a:defRPr>
                </a:pPr>
                <a:r>
                  <a:rPr lang="sv-SE"/>
                  <a:t>Y1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sv-SE"/>
          </a:p>
        </c:txPr>
        <c:crossAx val="549260368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legend>
      <c:legendPos val="b"/>
      <c:overlay val="0"/>
      <c:spPr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800" b="0"/>
          </a:pPr>
          <a:endParaRPr lang="sv-SE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sv-SE"/>
              <a:t>Pred(Y1) / Y1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Sample(0)</c:v>
          </c:tx>
          <c:spPr>
            <a:ln w="19050">
              <a:noFill/>
            </a:ln>
            <a:effectLst/>
          </c:spPr>
          <c:marker>
            <c:symbol val="circle"/>
            <c:size val="3"/>
          </c:marker>
          <c:xVal>
            <c:numRef>
              <c:f>'4 5 Param'!$F$46:$F$53</c:f>
              <c:numCache>
                <c:formatCode>0.000</c:formatCode>
                <c:ptCount val="8"/>
                <c:pt idx="0">
                  <c:v>999.84153189509732</c:v>
                </c:pt>
                <c:pt idx="1">
                  <c:v>502.59216971726653</c:v>
                </c:pt>
                <c:pt idx="2">
                  <c:v>226.34640522408421</c:v>
                </c:pt>
                <c:pt idx="3">
                  <c:v>155.57315535841485</c:v>
                </c:pt>
                <c:pt idx="4">
                  <c:v>35.610704935548895</c:v>
                </c:pt>
                <c:pt idx="5">
                  <c:v>24.65629118138374</c:v>
                </c:pt>
                <c:pt idx="6">
                  <c:v>23.881009645481495</c:v>
                </c:pt>
                <c:pt idx="7">
                  <c:v>23.698732042916259</c:v>
                </c:pt>
              </c:numCache>
            </c:numRef>
          </c:xVal>
          <c:yVal>
            <c:numRef>
              <c:f>'4 5 Param'!$E$46:$E$53</c:f>
              <c:numCache>
                <c:formatCode>0.000</c:formatCode>
                <c:ptCount val="8"/>
                <c:pt idx="0">
                  <c:v>1000</c:v>
                </c:pt>
                <c:pt idx="1">
                  <c:v>500</c:v>
                </c:pt>
                <c:pt idx="2">
                  <c:v>250</c:v>
                </c:pt>
                <c:pt idx="3">
                  <c:v>125</c:v>
                </c:pt>
                <c:pt idx="4">
                  <c:v>62.5</c:v>
                </c:pt>
                <c:pt idx="5">
                  <c:v>31.3</c:v>
                </c:pt>
                <c:pt idx="6">
                  <c:v>15.6</c:v>
                </c:pt>
                <c:pt idx="7">
                  <c:v>7.8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7E6-4E76-A93E-0A0C04158B85}"/>
            </c:ext>
          </c:extLst>
        </c:ser>
        <c:ser>
          <c:idx val="1"/>
          <c:order val="1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1200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1200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A7E6-4E76-A93E-0A0C04158B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237312"/>
        <c:axId val="562237728"/>
      </c:scatterChart>
      <c:valAx>
        <c:axId val="562237312"/>
        <c:scaling>
          <c:orientation val="minMax"/>
          <c:max val="12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800" b="1">
                    <a:latin typeface="Arial"/>
                    <a:ea typeface="Arial"/>
                    <a:cs typeface="Arial"/>
                  </a:defRPr>
                </a:pPr>
                <a:r>
                  <a:rPr lang="sv-SE"/>
                  <a:t>Pred(Y1)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sv-SE"/>
          </a:p>
        </c:txPr>
        <c:crossAx val="562237728"/>
        <c:crosses val="autoZero"/>
        <c:crossBetween val="midCat"/>
        <c:majorUnit val="200"/>
      </c:valAx>
      <c:valAx>
        <c:axId val="562237728"/>
        <c:scaling>
          <c:orientation val="minMax"/>
          <c:max val="12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1">
                    <a:latin typeface="Arial"/>
                    <a:ea typeface="Arial"/>
                    <a:cs typeface="Arial"/>
                  </a:defRPr>
                </a:pPr>
                <a:r>
                  <a:rPr lang="sv-SE"/>
                  <a:t>Y1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sv-SE"/>
          </a:p>
        </c:txPr>
        <c:crossAx val="562237312"/>
        <c:crosses val="autoZero"/>
        <c:crossBetween val="midCat"/>
        <c:majorUnit val="200"/>
      </c:valAx>
      <c:spPr>
        <a:ln>
          <a:solidFill>
            <a:srgbClr val="808080"/>
          </a:solidFill>
          <a:prstDash val="solid"/>
        </a:ln>
      </c:spPr>
    </c:plotArea>
    <c:legend>
      <c:legendPos val="b"/>
      <c:legendEntry>
        <c:idx val="1"/>
        <c:delete val="1"/>
      </c:legendEntry>
      <c:overlay val="0"/>
      <c:spPr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800" b="0"/>
          </a:pPr>
          <a:endParaRPr lang="sv-SE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sv-SE"/>
              <a:t>Residuals(0)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Sample(1)</c:v>
          </c:tx>
          <c:spPr>
            <a:solidFill>
              <a:srgbClr val="3266FF"/>
            </a:solidFill>
            <a:effectLst/>
          </c:spPr>
          <c:invertIfNegative val="0"/>
          <c:cat>
            <c:strRef>
              <c:f>'4 5 Param'!$B$46:$B$53</c:f>
              <c:strCache>
                <c:ptCount val="8"/>
                <c:pt idx="0">
                  <c:v>Obs1</c:v>
                </c:pt>
                <c:pt idx="1">
                  <c:v>Obs2</c:v>
                </c:pt>
                <c:pt idx="2">
                  <c:v>Obs3</c:v>
                </c:pt>
                <c:pt idx="3">
                  <c:v>Obs4</c:v>
                </c:pt>
                <c:pt idx="4">
                  <c:v>Obs5</c:v>
                </c:pt>
                <c:pt idx="5">
                  <c:v>Obs6</c:v>
                </c:pt>
                <c:pt idx="6">
                  <c:v>Obs7</c:v>
                </c:pt>
                <c:pt idx="7">
                  <c:v>Obs8</c:v>
                </c:pt>
              </c:strCache>
            </c:strRef>
          </c:cat>
          <c:val>
            <c:numRef>
              <c:f>'4 5 Param'!$G$46:$G$53</c:f>
              <c:numCache>
                <c:formatCode>0.000</c:formatCode>
                <c:ptCount val="8"/>
                <c:pt idx="0">
                  <c:v>0.15846810490268126</c:v>
                </c:pt>
                <c:pt idx="1">
                  <c:v>-2.592169717266529</c:v>
                </c:pt>
                <c:pt idx="2">
                  <c:v>23.653594775915792</c:v>
                </c:pt>
                <c:pt idx="3">
                  <c:v>-30.573155358414851</c:v>
                </c:pt>
                <c:pt idx="4">
                  <c:v>26.889295064451105</c:v>
                </c:pt>
                <c:pt idx="5">
                  <c:v>6.6437088186162612</c:v>
                </c:pt>
                <c:pt idx="6">
                  <c:v>-8.281009645481495</c:v>
                </c:pt>
                <c:pt idx="7">
                  <c:v>-15.898732042916258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89-4F27-814F-239A8B9FB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2239808"/>
        <c:axId val="562240224"/>
      </c:barChart>
      <c:catAx>
        <c:axId val="562239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>
                    <a:latin typeface="Arial"/>
                    <a:ea typeface="Arial"/>
                    <a:cs typeface="Arial"/>
                  </a:defRPr>
                </a:pPr>
                <a:r>
                  <a:rPr lang="sv-SE"/>
                  <a:t>Observations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sv-SE"/>
          </a:p>
        </c:txPr>
        <c:crossAx val="562240224"/>
        <c:crosses val="autoZero"/>
        <c:auto val="1"/>
        <c:lblAlgn val="ctr"/>
        <c:lblOffset val="100"/>
        <c:noMultiLvlLbl val="0"/>
      </c:catAx>
      <c:valAx>
        <c:axId val="562240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>
                    <a:latin typeface="Arial"/>
                    <a:ea typeface="Arial"/>
                    <a:cs typeface="Arial"/>
                  </a:defRPr>
                </a:pPr>
                <a:r>
                  <a:rPr lang="sv-SE"/>
                  <a:t>Residual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sv-SE"/>
          </a:p>
        </c:txPr>
        <c:crossAx val="562239808"/>
        <c:crosses val="autoZero"/>
        <c:crossBetween val="between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Drop" dropStyle="combo" dx="16" sel="1" val="0">
  <itemLst>
    <item val="Summary statistics"/>
    <item val="Goodness of fit statistics"/>
    <item val="Model parameters"/>
    <item val="Equation of the model"/>
    <item val="Predictions and residuals"/>
  </itemLst>
</formControlPr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571500</xdr:colOff>
      <xdr:row>32</xdr:row>
      <xdr:rowOff>180975</xdr:rowOff>
    </xdr:from>
    <xdr:to>
      <xdr:col>33</xdr:col>
      <xdr:colOff>314325</xdr:colOff>
      <xdr:row>51</xdr:row>
      <xdr:rowOff>171450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6</xdr:row>
      <xdr:rowOff>0</xdr:rowOff>
    </xdr:from>
    <xdr:to>
      <xdr:col>2</xdr:col>
      <xdr:colOff>38100</xdr:colOff>
      <xdr:row>6</xdr:row>
      <xdr:rowOff>25400</xdr:rowOff>
    </xdr:to>
    <xdr:sp macro="" textlink="">
      <xdr:nvSpPr>
        <xdr:cNvPr id="2" name="TX705548" hidden="1"/>
        <xdr:cNvSpPr txBox="1"/>
      </xdr:nvSpPr>
      <xdr:spPr>
        <a:xfrm>
          <a:off x="955675" y="1143000"/>
          <a:ext cx="25400" cy="25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sv-SE" sz="1100"/>
            <a:t>RunProcPLF
Form62.txt
OptionButton_R,OptionButton,False,True,00000005_General,True,Range
OptionButton_S,OptionButton,True,True,00000205_General,True,Sheet
OptionButton_W,OptionButton,False,True,00000305_General,True,Workbook
RefEdit_Y,RefEdit,Sheet1!$Q$14:$Q$21,True,00000001_General,True,Y / Dependent variables
CheckBox_ObsLabels,CheckBox,False,True,00000007_General,True,Observation labels
RefEdit_ObsLabels,RefEdit,,True,00000008_General,True,
CheckBoxVarLabels,CheckBox,False,True,00000006_General,True,Variable labels
OptionButton_MVRemove,OptionButton,True,True,20000000_Missing data,True,Remove the observations
OptionButton_MVEstimate,OptionButton,False,True,20000100_Missing data,True,Estimate missing data
OptionButton_MeanMode,OptionButton,True,True,20000200_Missing data,True,Mean or mode
OptionButton_NN,OptionButton,False,True,20010200_Missing data,True,Nearest neighbor
CheckBoxTrans,CheckBox,False,False,06,False,
RefEdit_R,RefEdit,,True,00000105_General,True,
RefEdit_X,RefEdit,Sheet1!$P$14:$P$21,True,00000104_General,True,X / Explanatory variables
TextBoxMaxIter,TextBox,100,True,10000101_Options,True,Iterations
TextBoxConv,TextBox,0.00001,True,10000401_Options,True,Convergence
RefEditStart,RefEdit,,True,10000100_Options,True,
RefEditNames,RefEdit,,True,10000500_Options,True,
CheckBoxStart,CheckBox,False,True,10000000_Options,True,Initial values
CheckBoxNames,CheckBox,False,True,10000400_Options,True,Parameter labels
RefEditBounds,RefEdit,,True,10000300_Options,True,
CheckBoxBounds,CheckBox,False,True,10000200_Options,True,Parameters bounds
CheckBoxChartsDataPred,CheckBox,True,True,40000000_Charts,True,Data and predictions
CheckBoxResidChart,CheckBox,True,True,40000200_Charts,True,Residuals
RefEdit_G,RefEdit,,True,00000009_General,True,
CheckBox_G,CheckBox,False,True,00000010_General,True,Subsamples
CheckBoxDixon,CheckBox,True,True,10000002_Options,True,Dixon's test
CheckBox_Desc,CheckBox,True,True,30000000_Outputs,True,Descriptive statistics
CheckBox_Resid,CheckBox,True,True,30000400_Outputs,True,Predictions and residuals
CheckBoxGood,CheckBox,True,True,30000100_Outputs,True,Goodness of fit statistics
CheckboxParam,CheckBox,True,True,30000200_Outputs,True,Model parameters
CheckBox_Equ,CheckBox,True,True,30000300_Outputs,True,Equation of the model
ComboBoxConf,ComboBox,1,True,10000103_Options,True,
OptionButton4PL,OptionButton,True,True,00000111_General,True,4PL
OptionButton5PL,OptionButton,False,True,00000211_General,True,5PL
CheckBoxLog,CheckBox,False,True,40000100_Charts,True,Logarithmic scale
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47625</xdr:colOff>
          <xdr:row>6</xdr:row>
          <xdr:rowOff>0</xdr:rowOff>
        </xdr:from>
        <xdr:to>
          <xdr:col>2</xdr:col>
          <xdr:colOff>552450</xdr:colOff>
          <xdr:row>7</xdr:row>
          <xdr:rowOff>0</xdr:rowOff>
        </xdr:to>
        <xdr:sp macro="" textlink="">
          <xdr:nvSpPr>
            <xdr:cNvPr id="2049" name="BT705548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sv-SE" sz="900" b="0" i="0" u="none" strike="noStrike" baseline="0">
                  <a:solidFill>
                    <a:srgbClr val="339966"/>
                  </a:solidFill>
                  <a:latin typeface="Times New Roman"/>
                  <a:cs typeface="Times New Roman"/>
                </a:rPr>
                <a:t>►</a:t>
              </a:r>
            </a:p>
          </xdr:txBody>
        </xdr:sp>
        <xdr:clientData fPrintsWithSheet="0"/>
      </xdr:twoCellAnchor>
    </mc:Choice>
    <mc:Fallback/>
  </mc:AlternateContent>
  <xdr:twoCellAnchor>
    <xdr:from>
      <xdr:col>1</xdr:col>
      <xdr:colOff>0</xdr:colOff>
      <xdr:row>55</xdr:row>
      <xdr:rowOff>0</xdr:rowOff>
    </xdr:from>
    <xdr:to>
      <xdr:col>7</xdr:col>
      <xdr:colOff>0</xdr:colOff>
      <xdr:row>72</xdr:row>
      <xdr:rowOff>0</xdr:rowOff>
    </xdr:to>
    <xdr:graphicFrame macro="">
      <xdr:nvGraphicFramePr>
        <xdr:cNvPr id="3" name="Chart 2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127000</xdr:colOff>
      <xdr:row>55</xdr:row>
      <xdr:rowOff>0</xdr:rowOff>
    </xdr:from>
    <xdr:to>
      <xdr:col>13</xdr:col>
      <xdr:colOff>127000</xdr:colOff>
      <xdr:row>72</xdr:row>
      <xdr:rowOff>0</xdr:rowOff>
    </xdr:to>
    <xdr:graphicFrame macro="">
      <xdr:nvGraphicFramePr>
        <xdr:cNvPr id="4" name="Chart 3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254000</xdr:colOff>
      <xdr:row>55</xdr:row>
      <xdr:rowOff>0</xdr:rowOff>
    </xdr:from>
    <xdr:to>
      <xdr:col>19</xdr:col>
      <xdr:colOff>254000</xdr:colOff>
      <xdr:row>72</xdr:row>
      <xdr:rowOff>0</xdr:rowOff>
    </xdr:to>
    <xdr:graphicFrame macro="">
      <xdr:nvGraphicFramePr>
        <xdr:cNvPr id="5" name="Chart 4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7</xdr:row>
          <xdr:rowOff>9525</xdr:rowOff>
        </xdr:from>
        <xdr:to>
          <xdr:col>3</xdr:col>
          <xdr:colOff>609600</xdr:colOff>
          <xdr:row>7</xdr:row>
          <xdr:rowOff>190500</xdr:rowOff>
        </xdr:to>
        <xdr:sp macro="" textlink="">
          <xdr:nvSpPr>
            <xdr:cNvPr id="2050" name="DD579519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3:AQ58"/>
  <sheetViews>
    <sheetView tabSelected="1" workbookViewId="0">
      <selection activeCell="M44" sqref="M44"/>
    </sheetView>
  </sheetViews>
  <sheetFormatPr defaultRowHeight="15" x14ac:dyDescent="0.25"/>
  <cols>
    <col min="1" max="1" width="13.28515625" bestFit="1" customWidth="1"/>
    <col min="2" max="2" width="12.140625" bestFit="1" customWidth="1"/>
    <col min="3" max="3" width="13.28515625" bestFit="1" customWidth="1"/>
    <col min="4" max="4" width="12.140625" bestFit="1" customWidth="1"/>
    <col min="5" max="5" width="13.28515625" bestFit="1" customWidth="1"/>
    <col min="6" max="6" width="12.140625" bestFit="1" customWidth="1"/>
    <col min="7" max="7" width="13.28515625" bestFit="1" customWidth="1"/>
    <col min="8" max="8" width="12.140625" bestFit="1" customWidth="1"/>
    <col min="9" max="9" width="13.28515625" bestFit="1" customWidth="1"/>
    <col min="10" max="10" width="12.140625" bestFit="1" customWidth="1"/>
    <col min="11" max="11" width="13.28515625" bestFit="1" customWidth="1"/>
    <col min="12" max="12" width="12.140625" bestFit="1" customWidth="1"/>
    <col min="13" max="13" width="13.28515625" bestFit="1" customWidth="1"/>
  </cols>
  <sheetData>
    <row r="3" spans="1:43" x14ac:dyDescent="0.25">
      <c r="A3" t="s">
        <v>8</v>
      </c>
      <c r="B3" s="1">
        <v>1</v>
      </c>
      <c r="C3" s="1">
        <v>2</v>
      </c>
      <c r="D3" s="1">
        <v>3</v>
      </c>
      <c r="E3" s="1">
        <v>4</v>
      </c>
      <c r="F3" s="1">
        <v>5</v>
      </c>
      <c r="G3" s="1">
        <v>6</v>
      </c>
      <c r="H3" s="1">
        <v>7</v>
      </c>
      <c r="I3" s="1">
        <v>8</v>
      </c>
      <c r="J3" s="1">
        <v>9</v>
      </c>
      <c r="K3" s="1">
        <v>10</v>
      </c>
      <c r="L3" s="1">
        <v>11</v>
      </c>
      <c r="M3" s="1">
        <v>12</v>
      </c>
      <c r="R3" t="s">
        <v>8</v>
      </c>
      <c r="S3" s="1">
        <v>1</v>
      </c>
      <c r="T3" s="1">
        <v>2</v>
      </c>
      <c r="U3" s="1">
        <v>3</v>
      </c>
      <c r="V3" s="1">
        <v>4</v>
      </c>
      <c r="W3" s="1">
        <v>5</v>
      </c>
      <c r="X3" s="1">
        <v>6</v>
      </c>
      <c r="Y3" s="1">
        <v>7</v>
      </c>
      <c r="Z3" s="1">
        <v>8</v>
      </c>
      <c r="AA3" s="1">
        <v>9</v>
      </c>
      <c r="AB3" s="1">
        <v>10</v>
      </c>
      <c r="AC3" s="1">
        <v>11</v>
      </c>
      <c r="AD3" s="1">
        <v>12</v>
      </c>
      <c r="AF3" s="1">
        <v>1</v>
      </c>
      <c r="AG3" s="1">
        <v>2</v>
      </c>
      <c r="AH3" s="1">
        <v>3</v>
      </c>
      <c r="AI3" s="1">
        <v>4</v>
      </c>
      <c r="AJ3" s="1">
        <v>5</v>
      </c>
      <c r="AK3" s="1">
        <v>6</v>
      </c>
      <c r="AL3" s="1">
        <v>7</v>
      </c>
      <c r="AM3" s="1">
        <v>8</v>
      </c>
      <c r="AN3" s="1">
        <v>9</v>
      </c>
      <c r="AO3" s="1">
        <v>10</v>
      </c>
      <c r="AP3" s="1">
        <v>11</v>
      </c>
      <c r="AQ3" s="1">
        <v>12</v>
      </c>
    </row>
    <row r="4" spans="1:43" x14ac:dyDescent="0.25">
      <c r="A4" s="1" t="s">
        <v>0</v>
      </c>
      <c r="B4" s="2">
        <v>7.2999999999999995E-2</v>
      </c>
      <c r="C4" s="3">
        <v>7.9000000000000001E-2</v>
      </c>
      <c r="D4" s="3">
        <v>0.17100000000000001</v>
      </c>
      <c r="E4" s="3">
        <v>0.16600000000000001</v>
      </c>
      <c r="F4" s="3">
        <v>0.26700000000000002</v>
      </c>
      <c r="G4" s="3">
        <v>0.28499999999999998</v>
      </c>
      <c r="H4" s="3">
        <v>0.16700000000000001</v>
      </c>
      <c r="I4" s="3">
        <v>0.161</v>
      </c>
      <c r="J4" s="3">
        <v>0.16600000000000001</v>
      </c>
      <c r="K4" s="3">
        <v>0.183</v>
      </c>
      <c r="L4" s="3">
        <v>0.223</v>
      </c>
      <c r="M4" s="4">
        <v>0.18</v>
      </c>
      <c r="O4" t="s">
        <v>139</v>
      </c>
      <c r="P4">
        <f>AVERAGE(B6:B8,B16:B18,B26:B28)</f>
        <v>6.8666666666666668E-2</v>
      </c>
      <c r="R4" s="1" t="s">
        <v>0</v>
      </c>
      <c r="S4" s="2"/>
      <c r="T4" s="3">
        <f>(C4-$P$4)/$P$6</f>
        <v>2.3556231003039513E-2</v>
      </c>
      <c r="U4" s="3">
        <f t="shared" ref="U4:AD11" si="0">(D4-$P$4)/$P$6</f>
        <v>0.23328267477203651</v>
      </c>
      <c r="V4" s="3">
        <f t="shared" si="0"/>
        <v>0.22188449848024319</v>
      </c>
      <c r="W4" s="3">
        <f t="shared" si="0"/>
        <v>0.45212765957446815</v>
      </c>
      <c r="X4" s="3">
        <f t="shared" si="0"/>
        <v>0.49316109422492399</v>
      </c>
      <c r="Y4" s="3">
        <f t="shared" si="0"/>
        <v>0.22416413373860186</v>
      </c>
      <c r="Z4" s="3">
        <f t="shared" si="0"/>
        <v>0.21048632218844987</v>
      </c>
      <c r="AA4" s="3">
        <f t="shared" si="0"/>
        <v>0.22188449848024319</v>
      </c>
      <c r="AB4" s="3">
        <f t="shared" si="0"/>
        <v>0.26063829787234044</v>
      </c>
      <c r="AC4" s="3">
        <f t="shared" si="0"/>
        <v>0.3518237082066869</v>
      </c>
      <c r="AD4" s="3">
        <f t="shared" si="0"/>
        <v>0.25379939209726443</v>
      </c>
      <c r="AF4" s="2"/>
      <c r="AG4" s="28">
        <f>23.6067717700408+(1002.53102723115-23.6067717700408)/(1 + (T4 / 0.0792479808836819) ^ 6.3135252956177)</f>
        <v>1002.069646998409</v>
      </c>
      <c r="AH4" s="28">
        <f t="shared" ref="AH4:AQ11" si="1">23.6067717700408+(1002.53102723115-23.6067717700408)/(1 + (U4 / 0.0792479808836819) ^ 6.3135252956177)</f>
        <v>24.678038624050906</v>
      </c>
      <c r="AI4" s="28">
        <f t="shared" si="1"/>
        <v>25.075951600756838</v>
      </c>
      <c r="AJ4" s="28">
        <f t="shared" si="1"/>
        <v>23.623215256142025</v>
      </c>
      <c r="AK4" s="28">
        <f t="shared" si="1"/>
        <v>23.616273484844381</v>
      </c>
      <c r="AL4" s="28">
        <f t="shared" si="1"/>
        <v>24.984263234130879</v>
      </c>
      <c r="AM4" s="28">
        <f t="shared" si="1"/>
        <v>25.655180948158492</v>
      </c>
      <c r="AN4" s="28">
        <f t="shared" si="1"/>
        <v>25.075951600756838</v>
      </c>
      <c r="AO4" s="28">
        <f t="shared" si="1"/>
        <v>24.139008068708485</v>
      </c>
      <c r="AP4" s="28">
        <f t="shared" si="1"/>
        <v>23.686890798960174</v>
      </c>
      <c r="AQ4" s="28">
        <f t="shared" si="1"/>
        <v>24.236231183736756</v>
      </c>
    </row>
    <row r="5" spans="1:43" x14ac:dyDescent="0.25">
      <c r="A5" s="1" t="s">
        <v>1</v>
      </c>
      <c r="B5" s="5">
        <v>7.3999999999999996E-2</v>
      </c>
      <c r="C5" s="6">
        <v>8.5000000000000006E-2</v>
      </c>
      <c r="D5" s="6">
        <v>0.192</v>
      </c>
      <c r="E5" s="6">
        <v>0.13600000000000001</v>
      </c>
      <c r="F5" s="6">
        <v>0.22600000000000001</v>
      </c>
      <c r="G5" s="6">
        <v>0.26400000000000001</v>
      </c>
      <c r="H5" s="6">
        <v>0.13300000000000001</v>
      </c>
      <c r="I5" s="6">
        <v>0.13700000000000001</v>
      </c>
      <c r="J5" s="6">
        <v>0.187</v>
      </c>
      <c r="K5" s="6">
        <v>0.20599999999999999</v>
      </c>
      <c r="L5" s="6">
        <v>0.184</v>
      </c>
      <c r="M5" s="7">
        <v>0.17399999999999999</v>
      </c>
      <c r="O5" t="s">
        <v>140</v>
      </c>
      <c r="P5">
        <f>AVERAGE(B9:B10,B19:B20,B29:B30)</f>
        <v>0.5073333333333333</v>
      </c>
      <c r="R5" s="1" t="s">
        <v>1</v>
      </c>
      <c r="S5" s="5"/>
      <c r="T5" s="3">
        <f t="shared" ref="T5:T11" si="2">(C5-$P$4)/$P$6</f>
        <v>3.7234042553191501E-2</v>
      </c>
      <c r="U5" s="3">
        <f t="shared" si="0"/>
        <v>0.28115501519756841</v>
      </c>
      <c r="V5" s="3">
        <f t="shared" si="0"/>
        <v>0.15349544072948332</v>
      </c>
      <c r="W5" s="3">
        <f t="shared" si="0"/>
        <v>0.35866261398176291</v>
      </c>
      <c r="X5" s="3">
        <f t="shared" si="0"/>
        <v>0.4452887537993922</v>
      </c>
      <c r="Y5" s="3">
        <f t="shared" si="0"/>
        <v>0.14665653495440731</v>
      </c>
      <c r="Z5" s="3">
        <f t="shared" si="0"/>
        <v>0.15577507598784196</v>
      </c>
      <c r="AA5" s="3">
        <f t="shared" si="0"/>
        <v>0.26975683890577506</v>
      </c>
      <c r="AB5" s="3">
        <f t="shared" si="0"/>
        <v>0.31306990881458963</v>
      </c>
      <c r="AC5" s="3">
        <f t="shared" si="0"/>
        <v>0.26291793313069911</v>
      </c>
      <c r="AD5" s="3">
        <f t="shared" si="0"/>
        <v>0.24012158054711244</v>
      </c>
      <c r="AF5" s="5"/>
      <c r="AG5" s="28">
        <f t="shared" ref="AG5:AG11" si="3">23.6067717700408+(1002.53102723115-23.6067717700408)/(1 + (T5 / 0.0792479808836819) ^ 6.3135252956177)</f>
        <v>994.29081403218254</v>
      </c>
      <c r="AH5" s="28">
        <f t="shared" si="1"/>
        <v>23.936708972925775</v>
      </c>
      <c r="AI5" s="28">
        <f t="shared" si="1"/>
        <v>38.447513845745121</v>
      </c>
      <c r="AJ5" s="28">
        <f t="shared" si="1"/>
        <v>23.677721755669971</v>
      </c>
      <c r="AK5" s="28">
        <f t="shared" si="1"/>
        <v>23.624876188972433</v>
      </c>
      <c r="AL5" s="28">
        <f t="shared" si="1"/>
        <v>43.29633755167599</v>
      </c>
      <c r="AM5" s="28">
        <f t="shared" si="1"/>
        <v>37.146778402496203</v>
      </c>
      <c r="AN5" s="28">
        <f t="shared" si="1"/>
        <v>24.035185040969434</v>
      </c>
      <c r="AO5" s="28">
        <f t="shared" si="1"/>
        <v>23.774146641605157</v>
      </c>
      <c r="AP5" s="28">
        <f t="shared" si="1"/>
        <v>24.110550124652992</v>
      </c>
      <c r="AQ5" s="28">
        <f t="shared" si="1"/>
        <v>24.499563886195116</v>
      </c>
    </row>
    <row r="6" spans="1:43" x14ac:dyDescent="0.25">
      <c r="A6" s="1" t="s">
        <v>2</v>
      </c>
      <c r="B6" s="5">
        <v>7.8E-2</v>
      </c>
      <c r="C6" s="6">
        <v>0.09</v>
      </c>
      <c r="D6" s="6">
        <v>0.156</v>
      </c>
      <c r="E6" s="6">
        <v>0.16800000000000001</v>
      </c>
      <c r="F6" s="6">
        <v>0.17399999999999999</v>
      </c>
      <c r="G6" s="6">
        <v>0.16300000000000001</v>
      </c>
      <c r="H6" s="6">
        <v>0.124</v>
      </c>
      <c r="I6" s="6">
        <v>0.13600000000000001</v>
      </c>
      <c r="J6" s="6">
        <v>0.14699999999999999</v>
      </c>
      <c r="K6" s="6">
        <v>0.156</v>
      </c>
      <c r="L6" s="6">
        <v>0.19</v>
      </c>
      <c r="M6" s="7">
        <v>0.18</v>
      </c>
      <c r="O6" t="s">
        <v>141</v>
      </c>
      <c r="P6">
        <f>P5-P4</f>
        <v>0.43866666666666665</v>
      </c>
      <c r="R6" s="1" t="s">
        <v>2</v>
      </c>
      <c r="S6" s="5"/>
      <c r="T6" s="3">
        <f t="shared" si="2"/>
        <v>4.8632218844984795E-2</v>
      </c>
      <c r="U6" s="3">
        <f t="shared" si="0"/>
        <v>0.19908814589665655</v>
      </c>
      <c r="V6" s="3">
        <f t="shared" si="0"/>
        <v>0.2264437689969605</v>
      </c>
      <c r="W6" s="3">
        <f t="shared" si="0"/>
        <v>0.24012158054711244</v>
      </c>
      <c r="X6" s="3">
        <f t="shared" si="0"/>
        <v>0.21504559270516718</v>
      </c>
      <c r="Y6" s="3">
        <f t="shared" si="0"/>
        <v>0.12613981762917933</v>
      </c>
      <c r="Z6" s="3">
        <f t="shared" si="0"/>
        <v>0.15349544072948332</v>
      </c>
      <c r="AA6" s="3">
        <f t="shared" si="0"/>
        <v>0.17857142857142855</v>
      </c>
      <c r="AB6" s="3">
        <f t="shared" si="0"/>
        <v>0.19908814589665655</v>
      </c>
      <c r="AC6" s="3">
        <f t="shared" si="0"/>
        <v>0.27659574468085107</v>
      </c>
      <c r="AD6" s="3">
        <f t="shared" si="0"/>
        <v>0.25379939209726443</v>
      </c>
      <c r="AF6" s="5"/>
      <c r="AG6" s="28">
        <f t="shared" si="3"/>
        <v>959.63503017398273</v>
      </c>
      <c r="AH6" s="28">
        <f t="shared" si="1"/>
        <v>26.515382162892067</v>
      </c>
      <c r="AI6" s="28">
        <f t="shared" si="1"/>
        <v>24.89913186470752</v>
      </c>
      <c r="AJ6" s="28">
        <f t="shared" si="1"/>
        <v>24.499563886195116</v>
      </c>
      <c r="AK6" s="28">
        <f t="shared" si="1"/>
        <v>25.39644544956862</v>
      </c>
      <c r="AL6" s="28">
        <f t="shared" si="1"/>
        <v>73.013290723899928</v>
      </c>
      <c r="AM6" s="28">
        <f t="shared" si="1"/>
        <v>38.447513845745121</v>
      </c>
      <c r="AN6" s="28">
        <f t="shared" si="1"/>
        <v>29.369434229091816</v>
      </c>
      <c r="AO6" s="28">
        <f t="shared" si="1"/>
        <v>26.515382162892067</v>
      </c>
      <c r="AP6" s="28">
        <f t="shared" si="1"/>
        <v>23.97257164370912</v>
      </c>
      <c r="AQ6" s="28">
        <f t="shared" si="1"/>
        <v>24.236231183736756</v>
      </c>
    </row>
    <row r="7" spans="1:43" x14ac:dyDescent="0.25">
      <c r="A7" s="1" t="s">
        <v>3</v>
      </c>
      <c r="B7" s="5">
        <v>1.0999999999999999E-2</v>
      </c>
      <c r="C7" s="6">
        <v>0.10100000000000001</v>
      </c>
      <c r="D7" s="6">
        <v>0.17299999999999999</v>
      </c>
      <c r="E7" s="6">
        <v>0.17899999999999999</v>
      </c>
      <c r="F7" s="6">
        <v>0.18099999999999999</v>
      </c>
      <c r="G7" s="6">
        <v>0.191</v>
      </c>
      <c r="H7" s="6">
        <v>0.20300000000000001</v>
      </c>
      <c r="I7" s="6">
        <v>0.184</v>
      </c>
      <c r="J7" s="6">
        <v>0.13200000000000001</v>
      </c>
      <c r="K7" s="6">
        <v>0.126</v>
      </c>
      <c r="L7" s="6">
        <v>0.193</v>
      </c>
      <c r="M7" s="7">
        <v>0.182</v>
      </c>
      <c r="O7" t="s">
        <v>142</v>
      </c>
      <c r="P7">
        <f>P6/AVERAGE(B11,B21,B31)</f>
        <v>0.13840976020193524</v>
      </c>
      <c r="R7" s="1" t="s">
        <v>3</v>
      </c>
      <c r="S7" s="5"/>
      <c r="T7" s="3">
        <f t="shared" si="2"/>
        <v>7.3708206686930108E-2</v>
      </c>
      <c r="U7" s="3">
        <f t="shared" si="0"/>
        <v>0.23784194528875377</v>
      </c>
      <c r="V7" s="3">
        <f t="shared" si="0"/>
        <v>0.25151975683890576</v>
      </c>
      <c r="W7" s="3">
        <f t="shared" si="0"/>
        <v>0.2560790273556231</v>
      </c>
      <c r="X7" s="3">
        <f t="shared" si="0"/>
        <v>0.27887537993920974</v>
      </c>
      <c r="Y7" s="3">
        <f t="shared" si="0"/>
        <v>0.30623100303951373</v>
      </c>
      <c r="Z7" s="3">
        <f t="shared" si="0"/>
        <v>0.26291793313069911</v>
      </c>
      <c r="AA7" s="3">
        <f t="shared" si="0"/>
        <v>0.14437689969604864</v>
      </c>
      <c r="AB7" s="3">
        <f t="shared" si="0"/>
        <v>0.13069908814589667</v>
      </c>
      <c r="AC7" s="3">
        <f t="shared" si="0"/>
        <v>0.28343465045592708</v>
      </c>
      <c r="AD7" s="3">
        <f t="shared" si="0"/>
        <v>0.25835866261398177</v>
      </c>
      <c r="AF7" s="5"/>
      <c r="AG7" s="28">
        <f t="shared" si="3"/>
        <v>623.1268084374118</v>
      </c>
      <c r="AH7" s="28">
        <f t="shared" si="1"/>
        <v>24.554930583026835</v>
      </c>
      <c r="AI7" s="28">
        <f t="shared" si="1"/>
        <v>24.273103880422955</v>
      </c>
      <c r="AJ7" s="28">
        <f t="shared" si="1"/>
        <v>24.201700445961819</v>
      </c>
      <c r="AK7" s="28">
        <f t="shared" si="1"/>
        <v>23.954104768646264</v>
      </c>
      <c r="AL7" s="28">
        <f t="shared" si="1"/>
        <v>23.799187048203649</v>
      </c>
      <c r="AM7" s="28">
        <f t="shared" si="1"/>
        <v>24.110550124652992</v>
      </c>
      <c r="AN7" s="28">
        <f t="shared" si="1"/>
        <v>45.29800859864703</v>
      </c>
      <c r="AO7" s="28">
        <f t="shared" si="1"/>
        <v>63.495639424847482</v>
      </c>
      <c r="AP7" s="28">
        <f t="shared" si="1"/>
        <v>23.920314222263951</v>
      </c>
      <c r="AQ7" s="28">
        <f t="shared" si="1"/>
        <v>24.169344148284576</v>
      </c>
    </row>
    <row r="8" spans="1:43" x14ac:dyDescent="0.25">
      <c r="A8" s="1" t="s">
        <v>4</v>
      </c>
      <c r="B8" s="5">
        <v>4.3999999999999997E-2</v>
      </c>
      <c r="C8" s="6">
        <v>0.126</v>
      </c>
      <c r="D8" s="6">
        <v>0.158</v>
      </c>
      <c r="E8" s="6">
        <v>0.17799999999999999</v>
      </c>
      <c r="F8" s="6">
        <v>0.17799999999999999</v>
      </c>
      <c r="G8" s="6">
        <v>0.17399999999999999</v>
      </c>
      <c r="H8" s="6">
        <v>0.17699999999999999</v>
      </c>
      <c r="I8" s="6">
        <v>0.17699999999999999</v>
      </c>
      <c r="J8" s="6">
        <v>0.13900000000000001</v>
      </c>
      <c r="K8" s="6">
        <v>0.13200000000000001</v>
      </c>
      <c r="L8" s="6">
        <v>0.14299999999999999</v>
      </c>
      <c r="M8" s="7">
        <v>0.16600000000000001</v>
      </c>
      <c r="R8" s="1" t="s">
        <v>4</v>
      </c>
      <c r="S8" s="5"/>
      <c r="T8" s="3">
        <f t="shared" si="2"/>
        <v>0.13069908814589667</v>
      </c>
      <c r="U8" s="3">
        <f t="shared" si="0"/>
        <v>0.20364741641337386</v>
      </c>
      <c r="V8" s="3">
        <f t="shared" si="0"/>
        <v>0.24924012158054709</v>
      </c>
      <c r="W8" s="3">
        <f t="shared" si="0"/>
        <v>0.24924012158054709</v>
      </c>
      <c r="X8" s="3">
        <f t="shared" si="0"/>
        <v>0.24012158054711244</v>
      </c>
      <c r="Y8" s="3">
        <f t="shared" si="0"/>
        <v>0.24696048632218845</v>
      </c>
      <c r="Z8" s="3">
        <f t="shared" si="0"/>
        <v>0.24696048632218845</v>
      </c>
      <c r="AA8" s="3">
        <f t="shared" si="0"/>
        <v>0.1603343465045593</v>
      </c>
      <c r="AB8" s="3">
        <f t="shared" si="0"/>
        <v>0.14437689969604864</v>
      </c>
      <c r="AC8" s="3">
        <f t="shared" si="0"/>
        <v>0.1694528875379939</v>
      </c>
      <c r="AD8" s="3">
        <f t="shared" si="0"/>
        <v>0.22188449848024319</v>
      </c>
      <c r="AF8" s="5"/>
      <c r="AG8" s="28">
        <f t="shared" si="3"/>
        <v>63.495639424847482</v>
      </c>
      <c r="AH8" s="28">
        <f t="shared" si="1"/>
        <v>26.128936249181638</v>
      </c>
      <c r="AI8" s="28">
        <f t="shared" si="1"/>
        <v>24.312500630961967</v>
      </c>
      <c r="AJ8" s="28">
        <f t="shared" si="1"/>
        <v>24.312500630961967</v>
      </c>
      <c r="AK8" s="28">
        <f t="shared" si="1"/>
        <v>24.499563886195116</v>
      </c>
      <c r="AL8" s="28">
        <f t="shared" si="1"/>
        <v>24.354619521707853</v>
      </c>
      <c r="AM8" s="28">
        <f t="shared" si="1"/>
        <v>24.354619521707853</v>
      </c>
      <c r="AN8" s="28">
        <f t="shared" si="1"/>
        <v>34.918283528675765</v>
      </c>
      <c r="AO8" s="28">
        <f t="shared" si="1"/>
        <v>45.29800859864703</v>
      </c>
      <c r="AP8" s="28">
        <f t="shared" si="1"/>
        <v>31.611310555464037</v>
      </c>
      <c r="AQ8" s="28">
        <f t="shared" si="1"/>
        <v>25.075951600756838</v>
      </c>
    </row>
    <row r="9" spans="1:43" x14ac:dyDescent="0.25">
      <c r="A9" s="1" t="s">
        <v>5</v>
      </c>
      <c r="B9" s="5">
        <v>0.46400000000000002</v>
      </c>
      <c r="C9" s="6">
        <v>0.13600000000000001</v>
      </c>
      <c r="D9" s="6">
        <v>0.17100000000000001</v>
      </c>
      <c r="E9" s="6">
        <v>0.16700000000000001</v>
      </c>
      <c r="F9" s="6">
        <v>0.17299999999999999</v>
      </c>
      <c r="G9" s="6">
        <v>0.17899999999999999</v>
      </c>
      <c r="H9" s="6">
        <v>0.16900000000000001</v>
      </c>
      <c r="I9" s="6">
        <v>0.16300000000000001</v>
      </c>
      <c r="J9" s="6">
        <v>0.17699999999999999</v>
      </c>
      <c r="K9" s="6">
        <v>0.20599999999999999</v>
      </c>
      <c r="L9" s="6">
        <v>0.13900000000000001</v>
      </c>
      <c r="M9" s="7">
        <v>0.125</v>
      </c>
      <c r="R9" s="1" t="s">
        <v>5</v>
      </c>
      <c r="S9" s="5"/>
      <c r="T9" s="3">
        <f t="shared" si="2"/>
        <v>0.15349544072948332</v>
      </c>
      <c r="U9" s="3">
        <f t="shared" si="0"/>
        <v>0.23328267477203651</v>
      </c>
      <c r="V9" s="3">
        <f t="shared" si="0"/>
        <v>0.22416413373860186</v>
      </c>
      <c r="W9" s="3">
        <f t="shared" si="0"/>
        <v>0.23784194528875377</v>
      </c>
      <c r="X9" s="3">
        <f t="shared" si="0"/>
        <v>0.25151975683890576</v>
      </c>
      <c r="Y9" s="3">
        <f t="shared" si="0"/>
        <v>0.22872340425531917</v>
      </c>
      <c r="Z9" s="3">
        <f t="shared" si="0"/>
        <v>0.21504559270516718</v>
      </c>
      <c r="AA9" s="3">
        <f t="shared" si="0"/>
        <v>0.24696048632218845</v>
      </c>
      <c r="AB9" s="3">
        <f t="shared" si="0"/>
        <v>0.31306990881458963</v>
      </c>
      <c r="AC9" s="3">
        <f t="shared" si="0"/>
        <v>0.1603343465045593</v>
      </c>
      <c r="AD9" s="3">
        <f t="shared" si="0"/>
        <v>0.128419452887538</v>
      </c>
      <c r="AF9" s="5"/>
      <c r="AG9" s="28">
        <f t="shared" si="3"/>
        <v>38.447513845745121</v>
      </c>
      <c r="AH9" s="28">
        <f t="shared" si="1"/>
        <v>24.678038624050906</v>
      </c>
      <c r="AI9" s="28">
        <f t="shared" si="1"/>
        <v>24.984263234130879</v>
      </c>
      <c r="AJ9" s="28">
        <f t="shared" si="1"/>
        <v>24.554930583026835</v>
      </c>
      <c r="AK9" s="28">
        <f t="shared" si="1"/>
        <v>24.273103880422955</v>
      </c>
      <c r="AL9" s="28">
        <f t="shared" si="1"/>
        <v>24.820030376253321</v>
      </c>
      <c r="AM9" s="28">
        <f t="shared" si="1"/>
        <v>25.39644544956862</v>
      </c>
      <c r="AN9" s="28">
        <f t="shared" si="1"/>
        <v>24.354619521707853</v>
      </c>
      <c r="AO9" s="28">
        <f t="shared" si="1"/>
        <v>23.774146641605157</v>
      </c>
      <c r="AP9" s="28">
        <f t="shared" si="1"/>
        <v>34.918283528675765</v>
      </c>
      <c r="AQ9" s="28">
        <f t="shared" si="1"/>
        <v>67.970059191941033</v>
      </c>
    </row>
    <row r="10" spans="1:43" x14ac:dyDescent="0.25">
      <c r="A10" s="1" t="s">
        <v>6</v>
      </c>
      <c r="B10" s="5">
        <v>0.48699999999999999</v>
      </c>
      <c r="C10" s="6">
        <v>0.19900000000000001</v>
      </c>
      <c r="D10" s="6">
        <v>0.20599999999999999</v>
      </c>
      <c r="E10" s="6">
        <v>0.16800000000000001</v>
      </c>
      <c r="F10" s="6">
        <v>0.188</v>
      </c>
      <c r="G10" s="6">
        <v>0.18</v>
      </c>
      <c r="H10" s="6">
        <v>0.161</v>
      </c>
      <c r="I10" s="6">
        <v>0.159</v>
      </c>
      <c r="J10" s="6">
        <v>0.18099999999999999</v>
      </c>
      <c r="K10" s="6">
        <v>0.188</v>
      </c>
      <c r="L10" s="6">
        <v>0.13200000000000001</v>
      </c>
      <c r="M10" s="7">
        <v>0.13100000000000001</v>
      </c>
      <c r="R10" s="1" t="s">
        <v>6</v>
      </c>
      <c r="S10" s="5"/>
      <c r="T10" s="3">
        <f t="shared" si="2"/>
        <v>0.2971124620060791</v>
      </c>
      <c r="U10" s="3">
        <f t="shared" si="0"/>
        <v>0.31306990881458963</v>
      </c>
      <c r="V10" s="3">
        <f t="shared" si="0"/>
        <v>0.2264437689969605</v>
      </c>
      <c r="W10" s="3">
        <f t="shared" si="0"/>
        <v>0.27203647416413373</v>
      </c>
      <c r="X10" s="3">
        <f t="shared" si="0"/>
        <v>0.25379939209726443</v>
      </c>
      <c r="Y10" s="3">
        <f t="shared" si="0"/>
        <v>0.21048632218844987</v>
      </c>
      <c r="Z10" s="3">
        <f t="shared" si="0"/>
        <v>0.20592705167173253</v>
      </c>
      <c r="AA10" s="3">
        <f t="shared" si="0"/>
        <v>0.2560790273556231</v>
      </c>
      <c r="AB10" s="3">
        <f t="shared" si="0"/>
        <v>0.27203647416413373</v>
      </c>
      <c r="AC10" s="3">
        <f t="shared" si="0"/>
        <v>0.14437689969604864</v>
      </c>
      <c r="AD10" s="3">
        <f t="shared" si="0"/>
        <v>0.14209726443769</v>
      </c>
      <c r="AF10" s="5"/>
      <c r="AG10" s="28">
        <f t="shared" si="3"/>
        <v>23.83963846859907</v>
      </c>
      <c r="AH10" s="28">
        <f t="shared" si="1"/>
        <v>23.774146641605157</v>
      </c>
      <c r="AI10" s="28">
        <f t="shared" si="1"/>
        <v>24.89913186470752</v>
      </c>
      <c r="AJ10" s="28">
        <f t="shared" si="1"/>
        <v>24.013026916658518</v>
      </c>
      <c r="AK10" s="28">
        <f t="shared" si="1"/>
        <v>24.236231183736756</v>
      </c>
      <c r="AL10" s="28">
        <f t="shared" si="1"/>
        <v>25.655180948158492</v>
      </c>
      <c r="AM10" s="28">
        <f t="shared" si="1"/>
        <v>25.958172422656656</v>
      </c>
      <c r="AN10" s="28">
        <f t="shared" si="1"/>
        <v>24.201700445961819</v>
      </c>
      <c r="AO10" s="28">
        <f t="shared" si="1"/>
        <v>24.013026916658518</v>
      </c>
      <c r="AP10" s="28">
        <f>23.6067717700408+(1002.53102723115-23.6067717700408)/(1 + (AC10 / 0.0792479808836819) ^ 6.3135252956177)</f>
        <v>45.29800859864703</v>
      </c>
      <c r="AQ10" s="28">
        <f t="shared" si="1"/>
        <v>47.534823675156801</v>
      </c>
    </row>
    <row r="11" spans="1:43" x14ac:dyDescent="0.25">
      <c r="A11" s="1" t="s">
        <v>7</v>
      </c>
      <c r="B11" s="8">
        <v>3.173</v>
      </c>
      <c r="C11" s="9">
        <v>0.22800000000000001</v>
      </c>
      <c r="D11" s="9">
        <v>0.377</v>
      </c>
      <c r="E11" s="9">
        <v>0.33800000000000002</v>
      </c>
      <c r="F11" s="9">
        <v>0.16400000000000001</v>
      </c>
      <c r="G11" s="9">
        <v>0.16900000000000001</v>
      </c>
      <c r="H11" s="9">
        <v>0.20799999999999999</v>
      </c>
      <c r="I11" s="9">
        <v>0.17699999999999999</v>
      </c>
      <c r="J11" s="9">
        <v>0.17699999999999999</v>
      </c>
      <c r="K11" s="9">
        <v>0.20100000000000001</v>
      </c>
      <c r="L11" s="9">
        <v>0.152</v>
      </c>
      <c r="M11" s="10">
        <v>0.14099999999999999</v>
      </c>
      <c r="R11" s="1" t="s">
        <v>7</v>
      </c>
      <c r="S11" s="8"/>
      <c r="T11" s="3">
        <f t="shared" si="2"/>
        <v>0.36322188449848025</v>
      </c>
      <c r="U11" s="3">
        <f t="shared" si="0"/>
        <v>0.70288753799392101</v>
      </c>
      <c r="V11" s="3">
        <f t="shared" si="0"/>
        <v>0.61398176291793327</v>
      </c>
      <c r="W11" s="3">
        <f t="shared" si="0"/>
        <v>0.21732522796352585</v>
      </c>
      <c r="X11" s="3">
        <f t="shared" si="0"/>
        <v>0.22872340425531917</v>
      </c>
      <c r="Y11" s="3">
        <f t="shared" si="0"/>
        <v>0.31762917933130697</v>
      </c>
      <c r="Z11" s="3">
        <f t="shared" si="0"/>
        <v>0.24696048632218845</v>
      </c>
      <c r="AA11" s="3">
        <f t="shared" si="0"/>
        <v>0.24696048632218845</v>
      </c>
      <c r="AB11" s="3">
        <f t="shared" si="0"/>
        <v>0.30167173252279644</v>
      </c>
      <c r="AC11" s="3">
        <f t="shared" si="0"/>
        <v>0.18996960486322187</v>
      </c>
      <c r="AD11" s="3">
        <f t="shared" si="0"/>
        <v>0.16489361702127656</v>
      </c>
      <c r="AF11" s="8"/>
      <c r="AG11" s="28">
        <f t="shared" si="3"/>
        <v>23.672283545410405</v>
      </c>
      <c r="AH11" s="28">
        <f t="shared" si="1"/>
        <v>23.607786085225065</v>
      </c>
      <c r="AI11" s="28">
        <f t="shared" si="1"/>
        <v>23.609153914030731</v>
      </c>
      <c r="AJ11" s="28">
        <f t="shared" si="1"/>
        <v>25.281373699140858</v>
      </c>
      <c r="AK11" s="28">
        <f t="shared" si="1"/>
        <v>24.820030376253321</v>
      </c>
      <c r="AL11" s="28">
        <f t="shared" si="1"/>
        <v>23.759547263223624</v>
      </c>
      <c r="AM11" s="28">
        <f t="shared" si="1"/>
        <v>24.354619521707853</v>
      </c>
      <c r="AN11" s="28">
        <f t="shared" si="1"/>
        <v>24.354619521707853</v>
      </c>
      <c r="AO11" s="28">
        <f t="shared" si="1"/>
        <v>23.81829632140899</v>
      </c>
      <c r="AP11" s="28">
        <f t="shared" si="1"/>
        <v>27.513316038976882</v>
      </c>
      <c r="AQ11" s="28">
        <f t="shared" si="1"/>
        <v>33.100876939927744</v>
      </c>
    </row>
    <row r="13" spans="1:43" x14ac:dyDescent="0.25">
      <c r="A13" t="s">
        <v>9</v>
      </c>
      <c r="B13" s="1">
        <v>1</v>
      </c>
      <c r="C13" s="1">
        <v>2</v>
      </c>
      <c r="D13" s="1">
        <v>3</v>
      </c>
      <c r="E13" s="1">
        <v>4</v>
      </c>
      <c r="F13" s="1">
        <v>5</v>
      </c>
      <c r="G13" s="1">
        <v>6</v>
      </c>
      <c r="H13" s="1">
        <v>7</v>
      </c>
      <c r="I13" s="1">
        <v>8</v>
      </c>
      <c r="J13" s="1">
        <v>9</v>
      </c>
      <c r="K13" s="1">
        <v>10</v>
      </c>
      <c r="L13" s="1">
        <v>11</v>
      </c>
      <c r="M13" s="1">
        <v>12</v>
      </c>
      <c r="R13" t="s">
        <v>9</v>
      </c>
      <c r="S13" s="1">
        <v>1</v>
      </c>
      <c r="T13" s="1">
        <v>2</v>
      </c>
      <c r="U13" s="1">
        <v>3</v>
      </c>
      <c r="V13" s="1">
        <v>4</v>
      </c>
      <c r="W13" s="1">
        <v>5</v>
      </c>
      <c r="X13" s="1">
        <v>6</v>
      </c>
      <c r="Y13" s="1">
        <v>7</v>
      </c>
      <c r="Z13" s="1">
        <v>8</v>
      </c>
      <c r="AA13" s="1">
        <v>9</v>
      </c>
      <c r="AB13" s="1">
        <v>10</v>
      </c>
      <c r="AC13" s="1">
        <v>11</v>
      </c>
      <c r="AD13" s="1">
        <v>12</v>
      </c>
      <c r="AF13" s="1">
        <v>1</v>
      </c>
      <c r="AG13" s="1">
        <v>2</v>
      </c>
      <c r="AH13" s="1">
        <v>3</v>
      </c>
      <c r="AI13" s="1">
        <v>4</v>
      </c>
      <c r="AJ13" s="1">
        <v>5</v>
      </c>
      <c r="AK13" s="1">
        <v>6</v>
      </c>
      <c r="AL13" s="1">
        <v>7</v>
      </c>
      <c r="AM13" s="1">
        <v>8</v>
      </c>
      <c r="AN13" s="1">
        <v>9</v>
      </c>
      <c r="AO13" s="1">
        <v>10</v>
      </c>
      <c r="AP13" s="1">
        <v>11</v>
      </c>
      <c r="AQ13" s="1">
        <v>12</v>
      </c>
    </row>
    <row r="14" spans="1:43" x14ac:dyDescent="0.25">
      <c r="A14" s="1" t="s">
        <v>0</v>
      </c>
      <c r="B14" s="2">
        <v>7.2999999999999995E-2</v>
      </c>
      <c r="C14" s="3">
        <v>8.2000000000000003E-2</v>
      </c>
      <c r="D14" s="3">
        <v>0.3</v>
      </c>
      <c r="E14" s="3">
        <v>0.28299999999999997</v>
      </c>
      <c r="F14" s="3">
        <v>0.13</v>
      </c>
      <c r="G14" s="3">
        <v>0.17100000000000001</v>
      </c>
      <c r="H14" s="3">
        <v>0.186</v>
      </c>
      <c r="I14" s="3">
        <v>0.183</v>
      </c>
      <c r="J14" s="3">
        <v>0.27400000000000002</v>
      </c>
      <c r="K14" s="3">
        <v>0.25</v>
      </c>
      <c r="L14" s="3">
        <v>0.23899999999999999</v>
      </c>
      <c r="M14" s="4">
        <v>0.22700000000000001</v>
      </c>
      <c r="O14" t="s">
        <v>131</v>
      </c>
      <c r="P14">
        <f>AVERAGE(T4,T14,T24)</f>
        <v>3.1155015197568386E-2</v>
      </c>
      <c r="Q14">
        <v>1000</v>
      </c>
      <c r="R14" s="1" t="s">
        <v>0</v>
      </c>
      <c r="S14" s="2"/>
      <c r="T14" s="3">
        <f>(C14-$P$4)/$P$6</f>
        <v>3.0395136778115509E-2</v>
      </c>
      <c r="U14" s="3">
        <f t="shared" ref="U14:U21" si="4">(D14-$P$4)/$P$6</f>
        <v>0.52735562310030393</v>
      </c>
      <c r="V14" s="3">
        <f t="shared" ref="V14:V21" si="5">(E14-$P$4)/$P$6</f>
        <v>0.48860182370820665</v>
      </c>
      <c r="W14" s="3">
        <f t="shared" ref="W14:W20" si="6">(F14-$P$4)/$P$6</f>
        <v>0.13981762917933133</v>
      </c>
      <c r="X14" s="3">
        <f t="shared" ref="X14:X21" si="7">(G14-$P$4)/$P$6</f>
        <v>0.23328267477203651</v>
      </c>
      <c r="Y14" s="3">
        <f t="shared" ref="Y14:Y21" si="8">(H14-$P$4)/$P$6</f>
        <v>0.26747720364741639</v>
      </c>
      <c r="Z14" s="3">
        <f t="shared" ref="Z14:Z21" si="9">(I14-$P$4)/$P$6</f>
        <v>0.26063829787234044</v>
      </c>
      <c r="AA14" s="3">
        <f t="shared" ref="AA14:AA21" si="10">(J14-$P$4)/$P$6</f>
        <v>0.46808510638297884</v>
      </c>
      <c r="AB14" s="3">
        <f t="shared" ref="AB14:AB21" si="11">(K14-$P$4)/$P$6</f>
        <v>0.41337386018237088</v>
      </c>
      <c r="AC14" s="3">
        <f t="shared" ref="AC14:AC21" si="12">(L14-$P$4)/$P$6</f>
        <v>0.38829787234042556</v>
      </c>
      <c r="AD14" s="3">
        <f t="shared" ref="AD14:AD21" si="13">(M14-$P$4)/$P$6</f>
        <v>0.36094224924012158</v>
      </c>
      <c r="AF14" s="2"/>
      <c r="AG14" s="28">
        <f>23.6067717700408+(1002.53102723115-23.6067717700408)/(1 + (T14 / 0.0792479808836819) ^ 6.3135252956177)</f>
        <v>1000.2288557299767</v>
      </c>
      <c r="AH14" s="28">
        <f t="shared" ref="AH14:AH21" si="14">23.6067717700408+(1002.53102723115-23.6067717700408)/(1 + (U14 / 0.0792479808836819) ^ 6.3135252956177)</f>
        <v>23.612994580679949</v>
      </c>
      <c r="AI14" s="28">
        <f t="shared" ref="AI14:AI21" si="15">23.6067717700408+(1002.53102723115-23.6067717700408)/(1 + (V14 / 0.0792479808836819) ^ 6.3135252956177)</f>
        <v>23.616847319841618</v>
      </c>
      <c r="AJ14" s="28">
        <f t="shared" ref="AJ14:AJ20" si="16">23.6067717700408+(1002.53102723115-23.6067717700408)/(1 + (W14 / 0.0792479808836819) ^ 6.3135252956177)</f>
        <v>50.037703458612228</v>
      </c>
      <c r="AK14" s="28">
        <f t="shared" ref="AK14:AK21" si="17">23.6067717700408+(1002.53102723115-23.6067717700408)/(1 + (X14 / 0.0792479808836819) ^ 6.3135252956177)</f>
        <v>24.678038624050906</v>
      </c>
      <c r="AL14" s="28">
        <f t="shared" ref="AL14:AL21" si="18">23.6067717700408+(1002.53102723115-23.6067717700408)/(1 + (Y14 / 0.0792479808836819) ^ 6.3135252956177)</f>
        <v>24.058754820125863</v>
      </c>
      <c r="AM14" s="28">
        <f t="shared" ref="AM14:AM21" si="19">23.6067717700408+(1002.53102723115-23.6067717700408)/(1 + (Z14 / 0.0792479808836819) ^ 6.3135252956177)</f>
        <v>24.139008068708485</v>
      </c>
      <c r="AN14" s="28">
        <f t="shared" ref="AN14:AN21" si="20">23.6067717700408+(1002.53102723115-23.6067717700408)/(1 + (AA14 / 0.0792479808836819) ^ 6.3135252956177)</f>
        <v>23.619981379748772</v>
      </c>
      <c r="AO14" s="28">
        <f t="shared" ref="AO14:AO21" si="21">23.6067717700408+(1002.53102723115-23.6067717700408)/(1 + (AB14 / 0.0792479808836819) ^ 6.3135252956177)</f>
        <v>23.635725101343724</v>
      </c>
      <c r="AP14" s="28">
        <f t="shared" ref="AP14:AP21" si="22">23.6067717700408+(1002.53102723115-23.6067717700408)/(1 + (AC14 / 0.0792479808836819) ^ 6.3135252956177)</f>
        <v>23.64975324392223</v>
      </c>
      <c r="AQ14" s="28">
        <f t="shared" ref="AQ14:AQ21" si="23">23.6067717700408+(1002.53102723115-23.6067717700408)/(1 + (AD14 / 0.0792479808836819) ^ 6.3135252956177)</f>
        <v>23.674939868643602</v>
      </c>
    </row>
    <row r="15" spans="1:43" x14ac:dyDescent="0.25">
      <c r="A15" s="1" t="s">
        <v>1</v>
      </c>
      <c r="B15" s="5">
        <v>8.5000000000000006E-2</v>
      </c>
      <c r="C15" s="6">
        <v>9.8000000000000004E-2</v>
      </c>
      <c r="D15" s="6">
        <v>0.29699999999999999</v>
      </c>
      <c r="E15" s="6">
        <v>0.27500000000000002</v>
      </c>
      <c r="F15" s="6">
        <v>0.28899999999999998</v>
      </c>
      <c r="G15" s="6">
        <v>0.34100000000000003</v>
      </c>
      <c r="H15" s="6">
        <v>0.318</v>
      </c>
      <c r="I15" s="6">
        <v>0.21099999999999999</v>
      </c>
      <c r="J15" s="6">
        <v>0.22800000000000001</v>
      </c>
      <c r="K15" s="6">
        <v>0.26500000000000001</v>
      </c>
      <c r="L15" s="6">
        <v>0.26200000000000001</v>
      </c>
      <c r="M15" s="7">
        <v>0.218</v>
      </c>
      <c r="O15" t="s">
        <v>132</v>
      </c>
      <c r="P15">
        <f t="shared" ref="P15:P20" si="24">AVERAGE(T5,T15,T25)</f>
        <v>7.978723404255321E-2</v>
      </c>
      <c r="Q15">
        <v>500</v>
      </c>
      <c r="R15" s="1" t="s">
        <v>1</v>
      </c>
      <c r="S15" s="5"/>
      <c r="T15" s="3">
        <f t="shared" ref="T15:T21" si="25">(C15-$P$4)/$P$6</f>
        <v>6.6869300911854113E-2</v>
      </c>
      <c r="U15" s="3">
        <f t="shared" si="4"/>
        <v>0.52051671732522797</v>
      </c>
      <c r="V15" s="3">
        <f t="shared" si="5"/>
        <v>0.47036474164133746</v>
      </c>
      <c r="W15" s="3">
        <f t="shared" si="6"/>
        <v>0.50227963525835861</v>
      </c>
      <c r="X15" s="3">
        <f t="shared" si="7"/>
        <v>0.62082066869300923</v>
      </c>
      <c r="Y15" s="3">
        <f t="shared" si="8"/>
        <v>0.56838905775075999</v>
      </c>
      <c r="Z15" s="3">
        <f t="shared" si="9"/>
        <v>0.32446808510638292</v>
      </c>
      <c r="AA15" s="3">
        <f t="shared" si="10"/>
        <v>0.36322188449848025</v>
      </c>
      <c r="AB15" s="3">
        <f t="shared" si="11"/>
        <v>0.44756838905775082</v>
      </c>
      <c r="AC15" s="3">
        <f t="shared" si="12"/>
        <v>0.44072948328267486</v>
      </c>
      <c r="AD15" s="3">
        <f t="shared" si="13"/>
        <v>0.34042553191489361</v>
      </c>
      <c r="AF15" s="5"/>
      <c r="AG15" s="28">
        <f t="shared" ref="AG15:AG21" si="26">23.6067717700408+(1002.53102723115-23.6067717700408)/(1 + (T15 / 0.0792479808836819) ^ 6.3135252956177)</f>
        <v>752.93896299271194</v>
      </c>
      <c r="AH15" s="28">
        <f t="shared" si="14"/>
        <v>23.613529130487578</v>
      </c>
      <c r="AI15" s="28">
        <f t="shared" si="15"/>
        <v>23.619582356840549</v>
      </c>
      <c r="AJ15" s="28">
        <f t="shared" si="16"/>
        <v>23.61523560582927</v>
      </c>
      <c r="AK15" s="28">
        <f t="shared" si="17"/>
        <v>23.608993010784946</v>
      </c>
      <c r="AL15" s="28">
        <f t="shared" si="18"/>
        <v>23.610649093935159</v>
      </c>
      <c r="AM15" s="28">
        <f t="shared" si="19"/>
        <v>23.740324280399015</v>
      </c>
      <c r="AN15" s="28">
        <f t="shared" si="20"/>
        <v>23.672283545410405</v>
      </c>
      <c r="AO15" s="28">
        <f t="shared" si="21"/>
        <v>23.624301832938265</v>
      </c>
      <c r="AP15" s="28">
        <f t="shared" si="22"/>
        <v>23.626091592260746</v>
      </c>
      <c r="AQ15" s="28">
        <f t="shared" si="23"/>
        <v>23.705406456617375</v>
      </c>
    </row>
    <row r="16" spans="1:43" x14ac:dyDescent="0.25">
      <c r="A16" s="1" t="s">
        <v>2</v>
      </c>
      <c r="B16" s="5">
        <v>8.5999999999999993E-2</v>
      </c>
      <c r="C16" s="6">
        <v>0.13100000000000001</v>
      </c>
      <c r="D16" s="6">
        <v>0.26700000000000002</v>
      </c>
      <c r="E16" s="6">
        <v>0.26200000000000001</v>
      </c>
      <c r="F16" s="6">
        <v>0.26700000000000002</v>
      </c>
      <c r="G16" s="6">
        <v>0.30599999999999999</v>
      </c>
      <c r="H16" s="6">
        <v>0.13700000000000001</v>
      </c>
      <c r="I16" s="6">
        <v>0.128</v>
      </c>
      <c r="J16" s="6">
        <v>0.124</v>
      </c>
      <c r="K16" s="6">
        <v>0.14899999999999999</v>
      </c>
      <c r="L16" s="6">
        <v>0.222</v>
      </c>
      <c r="M16" s="7">
        <v>0.223</v>
      </c>
      <c r="O16" t="s">
        <v>133</v>
      </c>
      <c r="P16">
        <f t="shared" si="24"/>
        <v>9.8024316109422513E-2</v>
      </c>
      <c r="Q16">
        <v>250</v>
      </c>
      <c r="R16" s="1" t="s">
        <v>2</v>
      </c>
      <c r="S16" s="5"/>
      <c r="T16" s="3">
        <f t="shared" si="25"/>
        <v>0.14209726443769</v>
      </c>
      <c r="U16" s="3">
        <f t="shared" si="4"/>
        <v>0.45212765957446815</v>
      </c>
      <c r="V16" s="3">
        <f t="shared" si="5"/>
        <v>0.44072948328267486</v>
      </c>
      <c r="W16" s="3">
        <f t="shared" si="6"/>
        <v>0.45212765957446815</v>
      </c>
      <c r="X16" s="3">
        <f t="shared" si="7"/>
        <v>0.54103343465045595</v>
      </c>
      <c r="Y16" s="3">
        <f t="shared" si="8"/>
        <v>0.15577507598784196</v>
      </c>
      <c r="Z16" s="3">
        <f t="shared" si="9"/>
        <v>0.13525835866261399</v>
      </c>
      <c r="AA16" s="3">
        <f t="shared" si="10"/>
        <v>0.12613981762917933</v>
      </c>
      <c r="AB16" s="3">
        <f t="shared" si="11"/>
        <v>0.18313069908814589</v>
      </c>
      <c r="AC16" s="3">
        <f t="shared" si="12"/>
        <v>0.34954407294832823</v>
      </c>
      <c r="AD16" s="3">
        <f t="shared" si="13"/>
        <v>0.3518237082066869</v>
      </c>
      <c r="AF16" s="5"/>
      <c r="AG16" s="28">
        <f t="shared" si="26"/>
        <v>47.534823675156801</v>
      </c>
      <c r="AH16" s="28">
        <f t="shared" si="14"/>
        <v>23.623215256142025</v>
      </c>
      <c r="AI16" s="28">
        <f t="shared" si="15"/>
        <v>23.626091592260746</v>
      </c>
      <c r="AJ16" s="28">
        <f t="shared" si="16"/>
        <v>23.623215256142025</v>
      </c>
      <c r="AK16" s="28">
        <f t="shared" si="17"/>
        <v>23.612065689055221</v>
      </c>
      <c r="AL16" s="28">
        <f t="shared" si="18"/>
        <v>37.146778402496203</v>
      </c>
      <c r="AM16" s="28">
        <f t="shared" si="19"/>
        <v>55.987897631781728</v>
      </c>
      <c r="AN16" s="28">
        <f t="shared" si="20"/>
        <v>73.013290723899928</v>
      </c>
      <c r="AO16" s="28">
        <f t="shared" si="21"/>
        <v>28.525712856387557</v>
      </c>
      <c r="AP16" s="28">
        <f t="shared" si="22"/>
        <v>23.690247125206962</v>
      </c>
      <c r="AQ16" s="28">
        <f t="shared" si="23"/>
        <v>23.686890798960174</v>
      </c>
    </row>
    <row r="17" spans="1:43" x14ac:dyDescent="0.25">
      <c r="A17" s="1" t="s">
        <v>3</v>
      </c>
      <c r="B17" s="5">
        <v>7.9000000000000001E-2</v>
      </c>
      <c r="C17" s="6">
        <v>0.13400000000000001</v>
      </c>
      <c r="D17" s="6">
        <v>0.28199999999999997</v>
      </c>
      <c r="E17" s="6">
        <v>0.27600000000000002</v>
      </c>
      <c r="F17" s="6">
        <v>0.308</v>
      </c>
      <c r="G17" s="6">
        <v>0.27700000000000002</v>
      </c>
      <c r="H17" s="6">
        <v>0.27800000000000002</v>
      </c>
      <c r="I17" s="6">
        <v>0.25600000000000001</v>
      </c>
      <c r="J17" s="6">
        <v>0.126</v>
      </c>
      <c r="K17" s="6">
        <v>0.129</v>
      </c>
      <c r="L17" s="6">
        <v>0.24</v>
      </c>
      <c r="M17" s="7">
        <v>0.23499999999999999</v>
      </c>
      <c r="O17" t="s">
        <v>134</v>
      </c>
      <c r="P17">
        <f t="shared" si="24"/>
        <v>0.10638297872340426</v>
      </c>
      <c r="Q17">
        <v>125</v>
      </c>
      <c r="R17" s="1" t="s">
        <v>3</v>
      </c>
      <c r="S17" s="5"/>
      <c r="T17" s="3">
        <f t="shared" si="25"/>
        <v>0.14893617021276598</v>
      </c>
      <c r="U17" s="3">
        <f t="shared" si="4"/>
        <v>0.48632218844984804</v>
      </c>
      <c r="V17" s="3">
        <f t="shared" si="5"/>
        <v>0.47264437689969613</v>
      </c>
      <c r="W17" s="3">
        <f t="shared" si="6"/>
        <v>0.54559270516717329</v>
      </c>
      <c r="X17" s="3">
        <f t="shared" si="7"/>
        <v>0.4749240121580548</v>
      </c>
      <c r="Y17" s="3">
        <f t="shared" si="8"/>
        <v>0.47720364741641347</v>
      </c>
      <c r="Z17" s="3">
        <f t="shared" si="9"/>
        <v>0.42705167173252284</v>
      </c>
      <c r="AA17" s="3">
        <f>(J17-$P$4)/$P$6</f>
        <v>0.13069908814589667</v>
      </c>
      <c r="AB17" s="3">
        <f t="shared" si="11"/>
        <v>0.13753799392097266</v>
      </c>
      <c r="AC17" s="3">
        <f t="shared" si="12"/>
        <v>0.39057750759878423</v>
      </c>
      <c r="AD17" s="3">
        <f t="shared" si="13"/>
        <v>0.37917933130699089</v>
      </c>
      <c r="AF17" s="5"/>
      <c r="AG17" s="28">
        <f t="shared" si="26"/>
        <v>41.502716855470112</v>
      </c>
      <c r="AH17" s="28">
        <f t="shared" si="14"/>
        <v>23.617149237571102</v>
      </c>
      <c r="AI17" s="28">
        <f t="shared" si="15"/>
        <v>23.619197229594498</v>
      </c>
      <c r="AJ17" s="28">
        <f t="shared" si="16"/>
        <v>23.611792514103445</v>
      </c>
      <c r="AK17" s="28">
        <f t="shared" si="17"/>
        <v>23.618825450558898</v>
      </c>
      <c r="AL17" s="28">
        <f t="shared" si="18"/>
        <v>23.618466496329809</v>
      </c>
      <c r="AM17" s="28">
        <f t="shared" si="19"/>
        <v>23.630346351630084</v>
      </c>
      <c r="AN17" s="28">
        <f t="shared" si="20"/>
        <v>63.495639424847482</v>
      </c>
      <c r="AO17" s="28">
        <f t="shared" si="21"/>
        <v>52.841953454052479</v>
      </c>
      <c r="AP17" s="28">
        <f t="shared" si="22"/>
        <v>23.648193824242522</v>
      </c>
      <c r="AQ17" s="28">
        <f t="shared" si="23"/>
        <v>23.656710332496875</v>
      </c>
    </row>
    <row r="18" spans="1:43" x14ac:dyDescent="0.25">
      <c r="A18" s="1" t="s">
        <v>4</v>
      </c>
      <c r="B18" s="5">
        <v>5.6000000000000001E-2</v>
      </c>
      <c r="C18" s="6">
        <v>0.155</v>
      </c>
      <c r="D18" s="6">
        <v>0.25900000000000001</v>
      </c>
      <c r="E18" s="6">
        <v>0.29199999999999998</v>
      </c>
      <c r="F18" s="6">
        <v>0.27300000000000002</v>
      </c>
      <c r="G18" s="6">
        <v>0.249</v>
      </c>
      <c r="H18" s="6">
        <v>0.27</v>
      </c>
      <c r="I18" s="6">
        <v>0.24199999999999999</v>
      </c>
      <c r="J18" s="6">
        <v>0.13100000000000001</v>
      </c>
      <c r="K18" s="6">
        <v>0.13900000000000001</v>
      </c>
      <c r="L18" s="6">
        <v>0.123</v>
      </c>
      <c r="M18" s="7">
        <v>0.14199999999999999</v>
      </c>
      <c r="O18" t="s">
        <v>135</v>
      </c>
      <c r="P18">
        <f t="shared" si="24"/>
        <v>0.15881458966565351</v>
      </c>
      <c r="Q18">
        <v>62.5</v>
      </c>
      <c r="R18" s="1" t="s">
        <v>4</v>
      </c>
      <c r="S18" s="5"/>
      <c r="T18" s="3">
        <f t="shared" si="25"/>
        <v>0.19680851063829788</v>
      </c>
      <c r="U18" s="3">
        <f t="shared" si="4"/>
        <v>0.43389057750759885</v>
      </c>
      <c r="V18" s="3">
        <f t="shared" si="5"/>
        <v>0.50911854103343468</v>
      </c>
      <c r="W18" s="3">
        <f t="shared" si="6"/>
        <v>0.46580547112462017</v>
      </c>
      <c r="X18" s="3">
        <f t="shared" si="7"/>
        <v>0.41109422492401221</v>
      </c>
      <c r="Y18" s="3">
        <f t="shared" si="8"/>
        <v>0.45896656534954416</v>
      </c>
      <c r="Z18" s="3">
        <f t="shared" si="9"/>
        <v>0.39513677811550157</v>
      </c>
      <c r="AA18" s="3">
        <f t="shared" si="10"/>
        <v>0.14209726443769</v>
      </c>
      <c r="AB18" s="3">
        <f t="shared" si="11"/>
        <v>0.1603343465045593</v>
      </c>
      <c r="AC18" s="3">
        <f t="shared" si="12"/>
        <v>0.12386018237082067</v>
      </c>
      <c r="AD18" s="3">
        <f t="shared" si="13"/>
        <v>0.16717325227963523</v>
      </c>
      <c r="AF18" s="5"/>
      <c r="AG18" s="28">
        <f t="shared" si="26"/>
        <v>26.734042735442557</v>
      </c>
      <c r="AH18" s="28">
        <f t="shared" si="14"/>
        <v>23.62809647229356</v>
      </c>
      <c r="AI18" s="28">
        <f t="shared" si="15"/>
        <v>23.614542933340637</v>
      </c>
      <c r="AJ18" s="28">
        <f t="shared" si="16"/>
        <v>23.620394871048209</v>
      </c>
      <c r="AK18" s="28">
        <f t="shared" si="17"/>
        <v>23.636753788292872</v>
      </c>
      <c r="AL18" s="28">
        <f t="shared" si="18"/>
        <v>23.621728289538769</v>
      </c>
      <c r="AM18" s="28">
        <f t="shared" si="19"/>
        <v>23.645267392394747</v>
      </c>
      <c r="AN18" s="28">
        <f t="shared" si="20"/>
        <v>47.534823675156801</v>
      </c>
      <c r="AO18" s="28">
        <f t="shared" si="21"/>
        <v>34.918283528675765</v>
      </c>
      <c r="AP18" s="28">
        <f t="shared" si="22"/>
        <v>78.703241032755429</v>
      </c>
      <c r="AQ18" s="28">
        <f t="shared" si="23"/>
        <v>32.319550935685101</v>
      </c>
    </row>
    <row r="19" spans="1:43" x14ac:dyDescent="0.25">
      <c r="A19" s="1" t="s">
        <v>5</v>
      </c>
      <c r="B19" s="5">
        <v>0.56799999999999995</v>
      </c>
      <c r="C19" s="6">
        <v>0.223</v>
      </c>
      <c r="D19" s="6">
        <v>0.14599999999999999</v>
      </c>
      <c r="E19" s="6">
        <v>0.127</v>
      </c>
      <c r="F19" s="6">
        <v>0.26800000000000002</v>
      </c>
      <c r="G19" s="6">
        <v>0.26500000000000001</v>
      </c>
      <c r="H19" s="6">
        <v>0.253</v>
      </c>
      <c r="I19" s="6">
        <v>0.24</v>
      </c>
      <c r="J19" s="6">
        <v>0.24099999999999999</v>
      </c>
      <c r="K19" s="6">
        <v>0.23200000000000001</v>
      </c>
      <c r="L19" s="6">
        <v>0.14699999999999999</v>
      </c>
      <c r="M19" s="7">
        <v>0.127</v>
      </c>
      <c r="O19" t="s">
        <v>136</v>
      </c>
      <c r="P19">
        <f t="shared" si="24"/>
        <v>0.23404255319148937</v>
      </c>
      <c r="Q19">
        <v>31.3</v>
      </c>
      <c r="R19" s="1" t="s">
        <v>5</v>
      </c>
      <c r="S19" s="5"/>
      <c r="T19" s="3">
        <f t="shared" si="25"/>
        <v>0.3518237082066869</v>
      </c>
      <c r="U19" s="3">
        <f>(D20-$P$4)/$P$6</f>
        <v>0.19680851063829788</v>
      </c>
      <c r="V19" s="3">
        <f>(E20-$P$4)/$P$6</f>
        <v>0.14665653495440731</v>
      </c>
      <c r="W19" s="3">
        <f t="shared" si="6"/>
        <v>0.45440729483282682</v>
      </c>
      <c r="X19" s="3">
        <f t="shared" si="7"/>
        <v>0.44756838905775082</v>
      </c>
      <c r="Y19" s="3">
        <f t="shared" si="8"/>
        <v>0.42021276595744689</v>
      </c>
      <c r="Z19" s="3">
        <f t="shared" si="9"/>
        <v>0.39057750759878423</v>
      </c>
      <c r="AA19" s="3">
        <f t="shared" si="10"/>
        <v>0.3928571428571429</v>
      </c>
      <c r="AB19" s="3">
        <f t="shared" si="11"/>
        <v>0.37234042553191488</v>
      </c>
      <c r="AC19" s="3">
        <f t="shared" si="12"/>
        <v>0.17857142857142855</v>
      </c>
      <c r="AD19" s="3">
        <f t="shared" si="13"/>
        <v>0.13297872340425532</v>
      </c>
      <c r="AF19" s="5"/>
      <c r="AG19" s="28">
        <f t="shared" si="26"/>
        <v>23.686890798960174</v>
      </c>
      <c r="AH19" s="28">
        <f>23.6067717700408+(1002.53102723115-23.6067717700408)/(1 + (U19 / 0.0792479808836819) ^ 6.3135252956177)</f>
        <v>26.734042735442557</v>
      </c>
      <c r="AI19" s="28">
        <f t="shared" si="15"/>
        <v>43.29633755167599</v>
      </c>
      <c r="AJ19" s="28">
        <f t="shared" si="16"/>
        <v>23.622701338340384</v>
      </c>
      <c r="AK19" s="28">
        <f t="shared" si="17"/>
        <v>23.624301832938265</v>
      </c>
      <c r="AL19" s="28">
        <f t="shared" si="18"/>
        <v>23.632875836137647</v>
      </c>
      <c r="AM19" s="28">
        <f t="shared" si="19"/>
        <v>23.648193824242522</v>
      </c>
      <c r="AN19" s="28">
        <f t="shared" si="20"/>
        <v>23.646699566190293</v>
      </c>
      <c r="AO19" s="28">
        <f t="shared" si="21"/>
        <v>23.662791160898792</v>
      </c>
      <c r="AP19" s="28">
        <f t="shared" si="22"/>
        <v>29.369434229091816</v>
      </c>
      <c r="AQ19" s="28">
        <f t="shared" si="23"/>
        <v>59.521594327421866</v>
      </c>
    </row>
    <row r="20" spans="1:43" x14ac:dyDescent="0.25">
      <c r="A20" s="1" t="s">
        <v>6</v>
      </c>
      <c r="B20" s="5">
        <v>0.54</v>
      </c>
      <c r="C20" s="6">
        <v>0.25</v>
      </c>
      <c r="D20" s="6">
        <v>0.155</v>
      </c>
      <c r="E20" s="6">
        <v>0.13300000000000001</v>
      </c>
      <c r="F20" s="6">
        <v>0.30099999999999999</v>
      </c>
      <c r="G20" s="6">
        <v>0.22900000000000001</v>
      </c>
      <c r="H20" s="6">
        <v>0.26100000000000001</v>
      </c>
      <c r="I20" s="6">
        <v>0.20599999999999999</v>
      </c>
      <c r="J20" s="6">
        <v>0.22800000000000001</v>
      </c>
      <c r="K20" s="6">
        <v>0.23499999999999999</v>
      </c>
      <c r="L20" s="6">
        <v>0.182</v>
      </c>
      <c r="M20" s="7">
        <v>0.19800000000000001</v>
      </c>
      <c r="O20" t="s">
        <v>137</v>
      </c>
      <c r="P20">
        <f t="shared" si="24"/>
        <v>0.31990881458966569</v>
      </c>
      <c r="Q20">
        <v>15.6</v>
      </c>
      <c r="R20" s="1" t="s">
        <v>6</v>
      </c>
      <c r="S20" s="5"/>
      <c r="T20" s="3">
        <f t="shared" si="25"/>
        <v>0.41337386018237088</v>
      </c>
      <c r="U20" s="3">
        <f>(D19-$P$4)/$P$6</f>
        <v>0.17629179331306991</v>
      </c>
      <c r="V20" s="3">
        <f>(E19-$P$4)/$P$6</f>
        <v>0.13297872340425532</v>
      </c>
      <c r="W20" s="3">
        <f t="shared" si="6"/>
        <v>0.52963525835866265</v>
      </c>
      <c r="X20" s="3">
        <f t="shared" si="7"/>
        <v>0.36550151975683892</v>
      </c>
      <c r="Y20" s="3">
        <f t="shared" si="8"/>
        <v>0.43844984802431619</v>
      </c>
      <c r="Z20" s="3">
        <f t="shared" si="9"/>
        <v>0.31306990881458963</v>
      </c>
      <c r="AA20" s="3">
        <f t="shared" si="10"/>
        <v>0.36322188449848025</v>
      </c>
      <c r="AB20" s="3">
        <f t="shared" si="11"/>
        <v>0.37917933130699089</v>
      </c>
      <c r="AC20" s="3">
        <f t="shared" si="12"/>
        <v>0.25835866261398177</v>
      </c>
      <c r="AD20" s="3">
        <f t="shared" si="13"/>
        <v>0.29483282674772043</v>
      </c>
      <c r="AF20" s="5"/>
      <c r="AG20" s="28">
        <f t="shared" si="26"/>
        <v>23.635725101343724</v>
      </c>
      <c r="AH20" s="28">
        <f t="shared" si="14"/>
        <v>29.853259737276716</v>
      </c>
      <c r="AI20" s="28">
        <f t="shared" si="15"/>
        <v>59.521594327421866</v>
      </c>
      <c r="AJ20" s="28">
        <f t="shared" si="16"/>
        <v>23.612827402169895</v>
      </c>
      <c r="AK20" s="28">
        <f t="shared" si="17"/>
        <v>23.669746383649088</v>
      </c>
      <c r="AL20" s="28">
        <f t="shared" si="18"/>
        <v>23.626734596824736</v>
      </c>
      <c r="AM20" s="28">
        <f t="shared" si="19"/>
        <v>23.774146641605157</v>
      </c>
      <c r="AN20" s="28">
        <f t="shared" si="20"/>
        <v>23.672283545410405</v>
      </c>
      <c r="AO20" s="28">
        <f t="shared" si="21"/>
        <v>23.656710332496875</v>
      </c>
      <c r="AP20" s="28">
        <f t="shared" si="22"/>
        <v>24.169344148284576</v>
      </c>
      <c r="AQ20" s="28">
        <f t="shared" si="23"/>
        <v>23.851239298037612</v>
      </c>
    </row>
    <row r="21" spans="1:43" x14ac:dyDescent="0.25">
      <c r="A21" s="1" t="s">
        <v>7</v>
      </c>
      <c r="B21" s="8">
        <v>3.2629999999999999</v>
      </c>
      <c r="C21" s="9">
        <v>0.23100000000000001</v>
      </c>
      <c r="D21" s="9">
        <v>0.129</v>
      </c>
      <c r="E21" s="9">
        <v>0.128</v>
      </c>
      <c r="F21" s="9">
        <v>0.22800000000000001</v>
      </c>
      <c r="G21" s="9">
        <v>0.22500000000000001</v>
      </c>
      <c r="H21" s="9">
        <v>0.25700000000000001</v>
      </c>
      <c r="I21" s="9">
        <v>0.22</v>
      </c>
      <c r="J21" s="9">
        <v>0.24</v>
      </c>
      <c r="K21" s="9">
        <v>0.224</v>
      </c>
      <c r="L21" s="9">
        <v>0.217</v>
      </c>
      <c r="M21" s="10">
        <v>0.216</v>
      </c>
      <c r="O21" t="s">
        <v>138</v>
      </c>
      <c r="P21">
        <f>AVERAGE(T11,T21,T31)</f>
        <v>0.34422492401215804</v>
      </c>
      <c r="Q21">
        <v>7.8</v>
      </c>
      <c r="R21" s="1" t="s">
        <v>7</v>
      </c>
      <c r="S21" s="8"/>
      <c r="T21" s="3">
        <f t="shared" si="25"/>
        <v>0.37006079027355626</v>
      </c>
      <c r="U21" s="3">
        <f t="shared" si="4"/>
        <v>0.13753799392097266</v>
      </c>
      <c r="V21" s="3">
        <f t="shared" si="5"/>
        <v>0.13525835866261399</v>
      </c>
      <c r="W21" s="3">
        <f>(F21-$P$4)/$P$6</f>
        <v>0.36322188449848025</v>
      </c>
      <c r="X21" s="3">
        <f t="shared" si="7"/>
        <v>0.35638297872340424</v>
      </c>
      <c r="Y21" s="3">
        <f t="shared" si="8"/>
        <v>0.42933130699088151</v>
      </c>
      <c r="Z21" s="3">
        <f t="shared" si="9"/>
        <v>0.34498480243161095</v>
      </c>
      <c r="AA21" s="3">
        <f t="shared" si="10"/>
        <v>0.39057750759878423</v>
      </c>
      <c r="AB21" s="3">
        <f t="shared" si="11"/>
        <v>0.35410334346504557</v>
      </c>
      <c r="AC21" s="3">
        <f t="shared" si="12"/>
        <v>0.33814589665653494</v>
      </c>
      <c r="AD21" s="3">
        <f t="shared" si="13"/>
        <v>0.33586626139817627</v>
      </c>
      <c r="AF21" s="8"/>
      <c r="AG21" s="28">
        <f t="shared" si="26"/>
        <v>23.665005729751176</v>
      </c>
      <c r="AH21" s="28">
        <f t="shared" si="14"/>
        <v>52.841953454052479</v>
      </c>
      <c r="AI21" s="28">
        <f t="shared" si="15"/>
        <v>55.987897631781728</v>
      </c>
      <c r="AJ21" s="28">
        <f>23.6067717700408+(1002.53102723115-23.6067717700408)/(1 + (W21 / 0.0792479808836819) ^ 6.3135252956177)</f>
        <v>23.672283545410405</v>
      </c>
      <c r="AK21" s="28">
        <f t="shared" si="17"/>
        <v>23.680635996625089</v>
      </c>
      <c r="AL21" s="28">
        <f t="shared" si="18"/>
        <v>23.629567139406568</v>
      </c>
      <c r="AM21" s="28">
        <f t="shared" si="19"/>
        <v>23.697460780358586</v>
      </c>
      <c r="AN21" s="28">
        <f t="shared" si="20"/>
        <v>23.648193824242522</v>
      </c>
      <c r="AO21" s="28">
        <f t="shared" si="21"/>
        <v>23.683689795637836</v>
      </c>
      <c r="AP21" s="28">
        <f t="shared" si="22"/>
        <v>23.709680130384342</v>
      </c>
      <c r="AQ21" s="28">
        <f t="shared" si="23"/>
        <v>23.714169764795368</v>
      </c>
    </row>
    <row r="23" spans="1:43" x14ac:dyDescent="0.25">
      <c r="A23" s="11" t="s">
        <v>10</v>
      </c>
      <c r="B23" s="1">
        <v>1</v>
      </c>
      <c r="C23" s="1">
        <v>2</v>
      </c>
      <c r="D23" s="1">
        <v>3</v>
      </c>
      <c r="E23" s="1">
        <v>4</v>
      </c>
      <c r="F23" s="1">
        <v>5</v>
      </c>
      <c r="G23" s="1">
        <v>6</v>
      </c>
      <c r="H23" s="1">
        <v>7</v>
      </c>
      <c r="I23" s="1">
        <v>8</v>
      </c>
      <c r="J23" s="1">
        <v>9</v>
      </c>
      <c r="K23" s="1">
        <v>10</v>
      </c>
      <c r="L23" s="1">
        <v>11</v>
      </c>
      <c r="M23" s="1">
        <v>12</v>
      </c>
      <c r="O23" t="s">
        <v>191</v>
      </c>
      <c r="P23" s="28" t="s">
        <v>176</v>
      </c>
      <c r="R23" s="11" t="s">
        <v>10</v>
      </c>
      <c r="S23" s="1">
        <v>1</v>
      </c>
      <c r="T23" s="1">
        <v>2</v>
      </c>
      <c r="U23" s="1">
        <v>3</v>
      </c>
      <c r="V23" s="1">
        <v>4</v>
      </c>
      <c r="W23" s="1">
        <v>5</v>
      </c>
      <c r="X23" s="1">
        <v>6</v>
      </c>
      <c r="Y23" s="1">
        <v>7</v>
      </c>
      <c r="Z23" s="1">
        <v>8</v>
      </c>
      <c r="AA23" s="1">
        <v>9</v>
      </c>
      <c r="AB23" s="1">
        <v>10</v>
      </c>
      <c r="AC23" s="1">
        <v>11</v>
      </c>
      <c r="AD23" s="1">
        <v>12</v>
      </c>
      <c r="AF23" s="1">
        <v>1</v>
      </c>
      <c r="AG23" s="1">
        <v>2</v>
      </c>
      <c r="AH23" s="1">
        <v>3</v>
      </c>
      <c r="AI23" s="1">
        <v>4</v>
      </c>
      <c r="AJ23" s="1">
        <v>5</v>
      </c>
      <c r="AK23" s="1">
        <v>6</v>
      </c>
      <c r="AL23" s="1">
        <v>7</v>
      </c>
      <c r="AM23" s="1">
        <v>8</v>
      </c>
      <c r="AN23" s="1">
        <v>9</v>
      </c>
      <c r="AO23" s="1">
        <v>10</v>
      </c>
      <c r="AP23" s="1">
        <v>11</v>
      </c>
      <c r="AQ23" s="1">
        <v>12</v>
      </c>
    </row>
    <row r="24" spans="1:43" x14ac:dyDescent="0.25">
      <c r="A24" s="1" t="s">
        <v>0</v>
      </c>
      <c r="B24" s="2">
        <v>7.4999999999999997E-2</v>
      </c>
      <c r="C24" s="3">
        <v>8.5999999999999993E-2</v>
      </c>
      <c r="D24" s="3">
        <v>0.248</v>
      </c>
      <c r="E24" s="3">
        <v>0.224</v>
      </c>
      <c r="F24" s="3">
        <v>0.19500000000000001</v>
      </c>
      <c r="G24" s="3">
        <v>0.222</v>
      </c>
      <c r="H24" s="3">
        <v>0.249</v>
      </c>
      <c r="I24" s="3">
        <v>0.215</v>
      </c>
      <c r="J24" s="3">
        <v>0.22500000000000001</v>
      </c>
      <c r="K24" s="3">
        <v>0.22800000000000001</v>
      </c>
      <c r="L24" s="3">
        <v>0.24299999999999999</v>
      </c>
      <c r="M24" s="4">
        <v>0.223</v>
      </c>
      <c r="R24" s="1" t="s">
        <v>0</v>
      </c>
      <c r="S24" s="2"/>
      <c r="T24" s="3">
        <f>(C24-$P$4)/$P$6</f>
        <v>3.9513677811550137E-2</v>
      </c>
      <c r="U24" s="3">
        <f t="shared" ref="U24:U31" si="27">(D24-$P$4)/$P$6</f>
        <v>0.40881458966565354</v>
      </c>
      <c r="V24" s="3">
        <f t="shared" ref="V24:V31" si="28">(E24-$P$4)/$P$6</f>
        <v>0.35410334346504557</v>
      </c>
      <c r="W24" s="3">
        <f t="shared" ref="W24:W31" si="29">(F24-$P$4)/$P$6</f>
        <v>0.28799392097264442</v>
      </c>
      <c r="X24" s="3">
        <f t="shared" ref="X24:X31" si="30">(G24-$P$4)/$P$6</f>
        <v>0.34954407294832823</v>
      </c>
      <c r="Y24" s="3">
        <f t="shared" ref="Y24:Y31" si="31">(H24-$P$4)/$P$6</f>
        <v>0.41109422492401221</v>
      </c>
      <c r="Z24" s="3">
        <f t="shared" ref="Z24:Z31" si="32">(I24-$P$4)/$P$6</f>
        <v>0.3335866261398176</v>
      </c>
      <c r="AA24" s="3">
        <f t="shared" ref="AA24:AA31" si="33">(J24-$P$4)/$P$6</f>
        <v>0.35638297872340424</v>
      </c>
      <c r="AB24" s="3">
        <f t="shared" ref="AB24:AB31" si="34">(K24-$P$4)/$P$6</f>
        <v>0.36322188449848025</v>
      </c>
      <c r="AC24" s="3">
        <f t="shared" ref="AC24:AC31" si="35">(L24-$P$4)/$P$6</f>
        <v>0.39741641337386019</v>
      </c>
      <c r="AD24" s="3">
        <f t="shared" ref="AD24:AD31" si="36">(M24-$P$4)/$P$6</f>
        <v>0.3518237082066869</v>
      </c>
      <c r="AF24" s="2"/>
      <c r="AG24" s="28">
        <f>23.6067717700408+(1002.53102723115-23.6067717700408)/(1 + (T24 / 0.0792479808836819) ^ 6.3135252956177)</f>
        <v>990.58531068487457</v>
      </c>
      <c r="AH24" s="28">
        <f t="shared" ref="AH24:AH31" si="37">23.6067717700408+(1002.53102723115-23.6067717700408)/(1 + (U24 / 0.0792479808836819) ^ 6.3135252956177)</f>
        <v>23.63782505051293</v>
      </c>
      <c r="AI24" s="28">
        <f t="shared" ref="AI24:AI31" si="38">23.6067717700408+(1002.53102723115-23.6067717700408)/(1 + (V24 / 0.0792479808836819) ^ 6.3135252956177)</f>
        <v>23.683689795637836</v>
      </c>
      <c r="AJ24" s="28">
        <f t="shared" ref="AJ24:AJ31" si="39">23.6067717700408+(1002.53102723115-23.6067717700408)/(1 + (W24 / 0.0792479808836819) ^ 6.3135252956177)</f>
        <v>23.890272750133132</v>
      </c>
      <c r="AK24" s="28">
        <f t="shared" ref="AK24:AK31" si="40">23.6067717700408+(1002.53102723115-23.6067717700408)/(1 + (X24 / 0.0792479808836819) ^ 6.3135252956177)</f>
        <v>23.690247125206962</v>
      </c>
      <c r="AL24" s="28">
        <f t="shared" ref="AL24:AL31" si="41">23.6067717700408+(1002.53102723115-23.6067717700408)/(1 + (Y24 / 0.0792479808836819) ^ 6.3135252956177)</f>
        <v>23.636753788292872</v>
      </c>
      <c r="AM24" s="28">
        <f t="shared" ref="AM24:AM31" si="42">23.6067717700408+(1002.53102723115-23.6067717700408)/(1 + (Z24 / 0.0792479808836819) ^ 6.3135252956177)</f>
        <v>23.718887849599106</v>
      </c>
      <c r="AN24" s="28">
        <f t="shared" ref="AN24:AN31" si="43">23.6067717700408+(1002.53102723115-23.6067717700408)/(1 + (AA24 / 0.0792479808836819) ^ 6.3135252956177)</f>
        <v>23.680635996625089</v>
      </c>
      <c r="AO24" s="28">
        <f t="shared" ref="AO24:AO31" si="44">23.6067717700408+(1002.53102723115-23.6067717700408)/(1 + (AB24 / 0.0792479808836819) ^ 6.3135252956177)</f>
        <v>23.672283545410405</v>
      </c>
      <c r="AP24" s="28">
        <f t="shared" ref="AP24:AP31" si="45">23.6067717700408+(1002.53102723115-23.6067717700408)/(1 + (AC24 / 0.0792479808836819) ^ 6.3135252956177)</f>
        <v>23.643894387368828</v>
      </c>
      <c r="AQ24" s="28">
        <f t="shared" ref="AQ24:AQ31" si="46">23.6067717700408+(1002.53102723115-23.6067717700408)/(1 + (AD24 / 0.0792479808836819) ^ 6.3135252956177)</f>
        <v>23.686890798960174</v>
      </c>
    </row>
    <row r="25" spans="1:43" x14ac:dyDescent="0.25">
      <c r="A25" s="1" t="s">
        <v>1</v>
      </c>
      <c r="B25" s="5">
        <v>8.7999999999999995E-2</v>
      </c>
      <c r="C25" s="6">
        <v>0.128</v>
      </c>
      <c r="D25" s="6">
        <v>0.245</v>
      </c>
      <c r="E25" s="6">
        <v>0.22700000000000001</v>
      </c>
      <c r="F25" s="6">
        <v>0.21</v>
      </c>
      <c r="G25" s="6">
        <v>0.215</v>
      </c>
      <c r="H25" s="6">
        <v>0.20499999999999999</v>
      </c>
      <c r="I25" s="6">
        <v>0.21099999999999999</v>
      </c>
      <c r="J25" s="6">
        <v>0.22500000000000001</v>
      </c>
      <c r="K25" s="6">
        <v>0.23899999999999999</v>
      </c>
      <c r="L25" s="6">
        <v>0.254</v>
      </c>
      <c r="M25" s="7">
        <v>0.21199999999999999</v>
      </c>
      <c r="R25" s="1" t="s">
        <v>1</v>
      </c>
      <c r="S25" s="5"/>
      <c r="T25" s="3">
        <f t="shared" ref="T25:T31" si="47">(C25-$P$4)/$P$6</f>
        <v>0.13525835866261399</v>
      </c>
      <c r="U25" s="3">
        <f t="shared" si="27"/>
        <v>0.40197568389057753</v>
      </c>
      <c r="V25" s="3">
        <f t="shared" si="28"/>
        <v>0.36094224924012158</v>
      </c>
      <c r="W25" s="3">
        <f t="shared" si="29"/>
        <v>0.32218844984802431</v>
      </c>
      <c r="X25" s="3">
        <f t="shared" si="30"/>
        <v>0.3335866261398176</v>
      </c>
      <c r="Y25" s="3">
        <f t="shared" si="31"/>
        <v>0.31079027355623096</v>
      </c>
      <c r="Z25" s="3">
        <f t="shared" si="32"/>
        <v>0.32446808510638292</v>
      </c>
      <c r="AA25" s="3">
        <f t="shared" si="33"/>
        <v>0.35638297872340424</v>
      </c>
      <c r="AB25" s="3">
        <f t="shared" si="34"/>
        <v>0.38829787234042556</v>
      </c>
      <c r="AC25" s="3">
        <f t="shared" si="35"/>
        <v>0.4224924012158055</v>
      </c>
      <c r="AD25" s="3">
        <f t="shared" si="36"/>
        <v>0.32674772036474159</v>
      </c>
      <c r="AF25" s="5"/>
      <c r="AG25" s="28">
        <f t="shared" ref="AG25:AG31" si="48">23.6067717700408+(1002.53102723115-23.6067717700408)/(1 + (T25 / 0.0792479808836819) ^ 6.3135252956177)</f>
        <v>55.987897631781728</v>
      </c>
      <c r="AH25" s="28">
        <f t="shared" si="37"/>
        <v>23.641314975431072</v>
      </c>
      <c r="AI25" s="28">
        <f t="shared" si="38"/>
        <v>23.674939868643602</v>
      </c>
      <c r="AJ25" s="28">
        <f t="shared" si="39"/>
        <v>23.746402654700397</v>
      </c>
      <c r="AK25" s="28">
        <f t="shared" si="40"/>
        <v>23.718887849599106</v>
      </c>
      <c r="AL25" s="28">
        <f t="shared" si="41"/>
        <v>23.782048918408545</v>
      </c>
      <c r="AM25" s="28">
        <f t="shared" si="42"/>
        <v>23.740324280399015</v>
      </c>
      <c r="AN25" s="28">
        <f t="shared" si="43"/>
        <v>23.680635996625089</v>
      </c>
      <c r="AO25" s="28">
        <f t="shared" si="44"/>
        <v>23.64975324392223</v>
      </c>
      <c r="AP25" s="28">
        <f t="shared" si="45"/>
        <v>23.631999252317801</v>
      </c>
      <c r="AQ25" s="28">
        <f t="shared" si="46"/>
        <v>23.73455028471054</v>
      </c>
    </row>
    <row r="26" spans="1:43" x14ac:dyDescent="0.25">
      <c r="A26" s="1" t="s">
        <v>2</v>
      </c>
      <c r="B26" s="5">
        <v>8.4000000000000005E-2</v>
      </c>
      <c r="C26" s="6">
        <v>0.114</v>
      </c>
      <c r="D26" s="6">
        <v>0.214</v>
      </c>
      <c r="E26" s="6">
        <v>0.22700000000000001</v>
      </c>
      <c r="F26" s="6">
        <v>0.20699999999999999</v>
      </c>
      <c r="G26" s="6">
        <v>0.21199999999999999</v>
      </c>
      <c r="H26" s="6">
        <v>0.191</v>
      </c>
      <c r="I26" s="6">
        <v>0.21299999999999999</v>
      </c>
      <c r="J26" s="6">
        <v>0.221</v>
      </c>
      <c r="K26" s="6">
        <v>0.22</v>
      </c>
      <c r="L26" s="6">
        <v>0.23499999999999999</v>
      </c>
      <c r="M26" s="7">
        <v>0.25</v>
      </c>
      <c r="R26" s="1" t="s">
        <v>2</v>
      </c>
      <c r="S26" s="5"/>
      <c r="T26" s="3">
        <f t="shared" si="47"/>
        <v>0.10334346504559272</v>
      </c>
      <c r="U26" s="3">
        <f t="shared" si="27"/>
        <v>0.33130699088145893</v>
      </c>
      <c r="V26" s="3">
        <f t="shared" si="28"/>
        <v>0.36094224924012158</v>
      </c>
      <c r="W26" s="3">
        <f t="shared" si="29"/>
        <v>0.3153495440729483</v>
      </c>
      <c r="X26" s="3">
        <f t="shared" si="30"/>
        <v>0.32674772036474159</v>
      </c>
      <c r="Y26" s="3">
        <f t="shared" si="31"/>
        <v>0.27887537993920974</v>
      </c>
      <c r="Z26" s="3">
        <f t="shared" si="32"/>
        <v>0.32902735562310026</v>
      </c>
      <c r="AA26" s="3">
        <f t="shared" si="33"/>
        <v>0.34726443768996956</v>
      </c>
      <c r="AB26" s="3">
        <f t="shared" si="34"/>
        <v>0.34498480243161095</v>
      </c>
      <c r="AC26" s="3">
        <f t="shared" si="35"/>
        <v>0.37917933130699089</v>
      </c>
      <c r="AD26" s="3">
        <f t="shared" si="36"/>
        <v>0.41337386018237088</v>
      </c>
      <c r="AF26" s="5"/>
      <c r="AG26" s="28">
        <f t="shared" si="48"/>
        <v>177.89882861214119</v>
      </c>
      <c r="AH26" s="28">
        <f t="shared" si="37"/>
        <v>23.723847689252057</v>
      </c>
      <c r="AI26" s="28">
        <f t="shared" si="38"/>
        <v>23.674939868643602</v>
      </c>
      <c r="AJ26" s="28">
        <f t="shared" si="39"/>
        <v>23.766654080816636</v>
      </c>
      <c r="AK26" s="28">
        <f t="shared" si="40"/>
        <v>23.73455028471054</v>
      </c>
      <c r="AL26" s="28">
        <f t="shared" si="41"/>
        <v>23.954104768646264</v>
      </c>
      <c r="AM26" s="28">
        <f t="shared" si="42"/>
        <v>23.729063462165541</v>
      </c>
      <c r="AN26" s="28">
        <f t="shared" si="43"/>
        <v>23.693767397879046</v>
      </c>
      <c r="AO26" s="28">
        <f t="shared" si="44"/>
        <v>23.697460780358586</v>
      </c>
      <c r="AP26" s="28">
        <f t="shared" si="45"/>
        <v>23.656710332496875</v>
      </c>
      <c r="AQ26" s="28">
        <f t="shared" si="46"/>
        <v>23.635725101343724</v>
      </c>
    </row>
    <row r="27" spans="1:43" x14ac:dyDescent="0.25">
      <c r="A27" s="1" t="s">
        <v>3</v>
      </c>
      <c r="B27" s="5">
        <v>9.4E-2</v>
      </c>
      <c r="C27" s="6">
        <v>0.111</v>
      </c>
      <c r="D27" s="6">
        <v>0.23499999999999999</v>
      </c>
      <c r="E27" s="6">
        <v>0.22500000000000001</v>
      </c>
      <c r="F27" s="6">
        <v>0.19500000000000001</v>
      </c>
      <c r="G27" s="6">
        <v>0.20200000000000001</v>
      </c>
      <c r="H27" s="6">
        <v>0.22500000000000001</v>
      </c>
      <c r="I27" s="6">
        <v>0.217</v>
      </c>
      <c r="J27" s="6">
        <v>0.187</v>
      </c>
      <c r="K27" s="6">
        <v>0.217</v>
      </c>
      <c r="L27" s="6">
        <v>0.23400000000000001</v>
      </c>
      <c r="M27" s="7">
        <v>0.23799999999999999</v>
      </c>
      <c r="R27" s="1" t="s">
        <v>3</v>
      </c>
      <c r="S27" s="5"/>
      <c r="T27" s="3">
        <f t="shared" si="47"/>
        <v>9.6504559270516724E-2</v>
      </c>
      <c r="U27" s="3">
        <f t="shared" si="27"/>
        <v>0.37917933130699089</v>
      </c>
      <c r="V27" s="3">
        <f t="shared" si="28"/>
        <v>0.35638297872340424</v>
      </c>
      <c r="W27" s="3">
        <f t="shared" si="29"/>
        <v>0.28799392097264442</v>
      </c>
      <c r="X27" s="3">
        <f t="shared" si="30"/>
        <v>0.30395136778115511</v>
      </c>
      <c r="Y27" s="3">
        <f t="shared" si="31"/>
        <v>0.35638297872340424</v>
      </c>
      <c r="Z27" s="3">
        <f t="shared" si="32"/>
        <v>0.33814589665653494</v>
      </c>
      <c r="AA27" s="3">
        <f t="shared" si="33"/>
        <v>0.26975683890577506</v>
      </c>
      <c r="AB27" s="3">
        <f t="shared" si="34"/>
        <v>0.33814589665653494</v>
      </c>
      <c r="AC27" s="3">
        <f t="shared" si="35"/>
        <v>0.37689969604863222</v>
      </c>
      <c r="AD27" s="3">
        <f t="shared" si="36"/>
        <v>0.3860182370820669</v>
      </c>
      <c r="AF27" s="5"/>
      <c r="AG27" s="28">
        <f t="shared" si="48"/>
        <v>242.66288404004325</v>
      </c>
      <c r="AH27" s="28">
        <f t="shared" si="37"/>
        <v>23.656710332496875</v>
      </c>
      <c r="AI27" s="28">
        <f t="shared" si="38"/>
        <v>23.680635996625089</v>
      </c>
      <c r="AJ27" s="28">
        <f t="shared" si="39"/>
        <v>23.890272750133132</v>
      </c>
      <c r="AK27" s="28">
        <f t="shared" si="40"/>
        <v>23.808479789474003</v>
      </c>
      <c r="AL27" s="28">
        <f t="shared" si="41"/>
        <v>23.680635996625089</v>
      </c>
      <c r="AM27" s="28">
        <f t="shared" si="42"/>
        <v>23.709680130384342</v>
      </c>
      <c r="AN27" s="28">
        <f t="shared" si="43"/>
        <v>24.035185040969434</v>
      </c>
      <c r="AO27" s="28">
        <f t="shared" si="44"/>
        <v>23.709680130384342</v>
      </c>
      <c r="AP27" s="28">
        <f t="shared" si="45"/>
        <v>23.658648127395637</v>
      </c>
      <c r="AQ27" s="28">
        <f t="shared" si="46"/>
        <v>23.651381074496278</v>
      </c>
    </row>
    <row r="28" spans="1:43" x14ac:dyDescent="0.25">
      <c r="A28" s="1" t="s">
        <v>4</v>
      </c>
      <c r="B28" s="5">
        <v>8.5999999999999993E-2</v>
      </c>
      <c r="C28" s="6">
        <v>0.13400000000000001</v>
      </c>
      <c r="D28" s="6">
        <v>0.24399999999999999</v>
      </c>
      <c r="E28" s="6">
        <v>0.23200000000000001</v>
      </c>
      <c r="F28" s="6">
        <v>0.217</v>
      </c>
      <c r="G28" s="6">
        <v>0.215</v>
      </c>
      <c r="H28" s="6">
        <v>0.219</v>
      </c>
      <c r="I28" s="6">
        <v>0.221</v>
      </c>
      <c r="J28" s="6">
        <v>0.20300000000000001</v>
      </c>
      <c r="K28" s="6">
        <v>0.20499999999999999</v>
      </c>
      <c r="L28" s="6">
        <v>0.22800000000000001</v>
      </c>
      <c r="M28" s="7">
        <v>0.23</v>
      </c>
      <c r="R28" s="1" t="s">
        <v>4</v>
      </c>
      <c r="S28" s="5"/>
      <c r="T28" s="3">
        <f t="shared" si="47"/>
        <v>0.14893617021276598</v>
      </c>
      <c r="U28" s="3">
        <f t="shared" si="27"/>
        <v>0.39969604863221886</v>
      </c>
      <c r="V28" s="3">
        <f t="shared" si="28"/>
        <v>0.37234042553191488</v>
      </c>
      <c r="W28" s="3">
        <f t="shared" si="29"/>
        <v>0.33814589665653494</v>
      </c>
      <c r="X28" s="3">
        <f t="shared" si="30"/>
        <v>0.3335866261398176</v>
      </c>
      <c r="Y28" s="3">
        <f t="shared" si="31"/>
        <v>0.34270516717325228</v>
      </c>
      <c r="Z28" s="3">
        <f t="shared" si="32"/>
        <v>0.34726443768996956</v>
      </c>
      <c r="AA28" s="3">
        <f t="shared" si="33"/>
        <v>0.30623100303951373</v>
      </c>
      <c r="AB28" s="3">
        <f t="shared" si="34"/>
        <v>0.31079027355623096</v>
      </c>
      <c r="AC28" s="3">
        <f t="shared" si="35"/>
        <v>0.36322188449848025</v>
      </c>
      <c r="AD28" s="3">
        <f t="shared" si="36"/>
        <v>0.36778115501519759</v>
      </c>
      <c r="AF28" s="5"/>
      <c r="AG28" s="28">
        <f t="shared" si="48"/>
        <v>41.502716855470112</v>
      </c>
      <c r="AH28" s="28">
        <f t="shared" si="37"/>
        <v>23.64257778813295</v>
      </c>
      <c r="AI28" s="28">
        <f t="shared" si="38"/>
        <v>23.662791160898792</v>
      </c>
      <c r="AJ28" s="28">
        <f t="shared" si="39"/>
        <v>23.709680130384342</v>
      </c>
      <c r="AK28" s="28">
        <f t="shared" si="40"/>
        <v>23.718887849599106</v>
      </c>
      <c r="AL28" s="28">
        <f t="shared" si="41"/>
        <v>23.701337013582329</v>
      </c>
      <c r="AM28" s="28">
        <f t="shared" si="42"/>
        <v>23.693767397879046</v>
      </c>
      <c r="AN28" s="28">
        <f t="shared" si="43"/>
        <v>23.799187048203649</v>
      </c>
      <c r="AO28" s="28">
        <f t="shared" si="44"/>
        <v>23.782048918408545</v>
      </c>
      <c r="AP28" s="28">
        <f t="shared" si="45"/>
        <v>23.672283545410405</v>
      </c>
      <c r="AQ28" s="28">
        <f t="shared" si="46"/>
        <v>23.667322344478119</v>
      </c>
    </row>
    <row r="29" spans="1:43" x14ac:dyDescent="0.25">
      <c r="A29" s="1" t="s">
        <v>5</v>
      </c>
      <c r="B29" s="5">
        <v>0.5</v>
      </c>
      <c r="C29" s="6">
        <v>0.155</v>
      </c>
      <c r="D29" s="6">
        <v>0.21</v>
      </c>
      <c r="E29" s="6">
        <v>0.22500000000000001</v>
      </c>
      <c r="F29" s="6">
        <v>0.21299999999999999</v>
      </c>
      <c r="G29" s="6">
        <v>0.20599999999999999</v>
      </c>
      <c r="H29" s="6">
        <v>0.19600000000000001</v>
      </c>
      <c r="I29" s="6">
        <v>0.22600000000000001</v>
      </c>
      <c r="J29" s="6">
        <v>0.214</v>
      </c>
      <c r="K29" s="6">
        <v>0.22700000000000001</v>
      </c>
      <c r="L29" s="6">
        <v>0.221</v>
      </c>
      <c r="M29" s="7">
        <v>0.222</v>
      </c>
      <c r="R29" s="1" t="s">
        <v>5</v>
      </c>
      <c r="S29" s="5"/>
      <c r="T29" s="3">
        <f t="shared" si="47"/>
        <v>0.19680851063829788</v>
      </c>
      <c r="U29" s="3">
        <f t="shared" si="27"/>
        <v>0.32218844984802431</v>
      </c>
      <c r="V29" s="3">
        <f t="shared" si="28"/>
        <v>0.35638297872340424</v>
      </c>
      <c r="W29" s="3">
        <f t="shared" si="29"/>
        <v>0.32902735562310026</v>
      </c>
      <c r="X29" s="3">
        <f t="shared" si="30"/>
        <v>0.31306990881458963</v>
      </c>
      <c r="Y29" s="3">
        <f t="shared" si="31"/>
        <v>0.29027355623100309</v>
      </c>
      <c r="Z29" s="3">
        <f t="shared" si="32"/>
        <v>0.35866261398176291</v>
      </c>
      <c r="AA29" s="3">
        <f t="shared" si="33"/>
        <v>0.33130699088145893</v>
      </c>
      <c r="AB29" s="3">
        <f t="shared" si="34"/>
        <v>0.36094224924012158</v>
      </c>
      <c r="AC29" s="3">
        <f t="shared" si="35"/>
        <v>0.34726443768996956</v>
      </c>
      <c r="AD29" s="3">
        <f t="shared" si="36"/>
        <v>0.34954407294832823</v>
      </c>
      <c r="AF29" s="5"/>
      <c r="AG29" s="28">
        <f t="shared" si="48"/>
        <v>26.734042735442557</v>
      </c>
      <c r="AH29" s="28">
        <f t="shared" si="37"/>
        <v>23.746402654700397</v>
      </c>
      <c r="AI29" s="28">
        <f t="shared" si="38"/>
        <v>23.680635996625089</v>
      </c>
      <c r="AJ29" s="28">
        <f t="shared" si="39"/>
        <v>23.729063462165541</v>
      </c>
      <c r="AK29" s="28">
        <f t="shared" si="40"/>
        <v>23.774146641605157</v>
      </c>
      <c r="AL29" s="28">
        <f t="shared" si="41"/>
        <v>23.876509809125107</v>
      </c>
      <c r="AM29" s="28">
        <f t="shared" si="42"/>
        <v>23.677721755669971</v>
      </c>
      <c r="AN29" s="28">
        <f t="shared" si="43"/>
        <v>23.723847689252057</v>
      </c>
      <c r="AO29" s="28">
        <f t="shared" si="44"/>
        <v>23.674939868643602</v>
      </c>
      <c r="AP29" s="28">
        <f t="shared" si="45"/>
        <v>23.693767397879046</v>
      </c>
      <c r="AQ29" s="28">
        <f t="shared" si="46"/>
        <v>23.690247125206962</v>
      </c>
    </row>
    <row r="30" spans="1:43" x14ac:dyDescent="0.25">
      <c r="A30" s="1" t="s">
        <v>6</v>
      </c>
      <c r="B30" s="5">
        <v>0.48499999999999999</v>
      </c>
      <c r="C30" s="6">
        <v>0.17799999999999999</v>
      </c>
      <c r="D30" s="6">
        <v>0.215</v>
      </c>
      <c r="E30" s="6">
        <v>0.23899999999999999</v>
      </c>
      <c r="F30" s="6">
        <v>0.20200000000000001</v>
      </c>
      <c r="G30" s="6">
        <v>0.17299999999999999</v>
      </c>
      <c r="H30" s="6">
        <v>0.182</v>
      </c>
      <c r="I30" s="6">
        <v>0.216</v>
      </c>
      <c r="J30" s="6">
        <v>0.20300000000000001</v>
      </c>
      <c r="K30" s="6">
        <v>0.215</v>
      </c>
      <c r="L30" s="6">
        <v>0.21199999999999999</v>
      </c>
      <c r="M30" s="7">
        <v>0.20200000000000001</v>
      </c>
      <c r="R30" s="1" t="s">
        <v>6</v>
      </c>
      <c r="S30" s="5"/>
      <c r="T30" s="3">
        <f t="shared" si="47"/>
        <v>0.24924012158054709</v>
      </c>
      <c r="U30" s="3">
        <f t="shared" si="27"/>
        <v>0.3335866261398176</v>
      </c>
      <c r="V30" s="3">
        <f t="shared" si="28"/>
        <v>0.38829787234042556</v>
      </c>
      <c r="W30" s="3">
        <f t="shared" si="29"/>
        <v>0.30395136778115511</v>
      </c>
      <c r="X30" s="3">
        <f t="shared" si="30"/>
        <v>0.23784194528875377</v>
      </c>
      <c r="Y30" s="3">
        <f t="shared" si="31"/>
        <v>0.25835866261398177</v>
      </c>
      <c r="Z30" s="3">
        <f t="shared" si="32"/>
        <v>0.33586626139817627</v>
      </c>
      <c r="AA30" s="3">
        <f t="shared" si="33"/>
        <v>0.30623100303951373</v>
      </c>
      <c r="AB30" s="3">
        <f t="shared" si="34"/>
        <v>0.3335866261398176</v>
      </c>
      <c r="AC30" s="3">
        <f t="shared" si="35"/>
        <v>0.32674772036474159</v>
      </c>
      <c r="AD30" s="3">
        <f t="shared" si="36"/>
        <v>0.30395136778115511</v>
      </c>
      <c r="AF30" s="5"/>
      <c r="AG30" s="28">
        <f t="shared" si="48"/>
        <v>24.312500630961967</v>
      </c>
      <c r="AH30" s="28">
        <f t="shared" si="37"/>
        <v>23.718887849599106</v>
      </c>
      <c r="AI30" s="28">
        <f t="shared" si="38"/>
        <v>23.64975324392223</v>
      </c>
      <c r="AJ30" s="28">
        <f t="shared" si="39"/>
        <v>23.808479789474003</v>
      </c>
      <c r="AK30" s="28">
        <f t="shared" si="40"/>
        <v>24.554930583026835</v>
      </c>
      <c r="AL30" s="28">
        <f t="shared" si="41"/>
        <v>24.169344148284576</v>
      </c>
      <c r="AM30" s="28">
        <f t="shared" si="42"/>
        <v>23.714169764795368</v>
      </c>
      <c r="AN30" s="28">
        <f t="shared" si="43"/>
        <v>23.799187048203649</v>
      </c>
      <c r="AO30" s="28">
        <f t="shared" si="44"/>
        <v>23.718887849599106</v>
      </c>
      <c r="AP30" s="28">
        <f t="shared" si="45"/>
        <v>23.73455028471054</v>
      </c>
      <c r="AQ30" s="28">
        <f t="shared" si="46"/>
        <v>23.808479789474003</v>
      </c>
    </row>
    <row r="31" spans="1:43" x14ac:dyDescent="0.25">
      <c r="A31" s="1" t="s">
        <v>7</v>
      </c>
      <c r="B31" s="8">
        <v>3.0720000000000001</v>
      </c>
      <c r="C31" s="9">
        <v>0.2</v>
      </c>
      <c r="D31" s="9">
        <v>0.186</v>
      </c>
      <c r="E31" s="9">
        <v>0.20499999999999999</v>
      </c>
      <c r="F31" s="9">
        <v>0.19800000000000001</v>
      </c>
      <c r="G31" s="9">
        <v>0.27200000000000002</v>
      </c>
      <c r="H31" s="9">
        <v>0.32500000000000001</v>
      </c>
      <c r="I31" s="9">
        <v>0.20300000000000001</v>
      </c>
      <c r="J31" s="9">
        <v>0.23799999999999999</v>
      </c>
      <c r="K31" s="9">
        <v>0.22500000000000001</v>
      </c>
      <c r="L31" s="9">
        <v>0.24099999999999999</v>
      </c>
      <c r="M31" s="10">
        <v>0.28100000000000003</v>
      </c>
      <c r="R31" s="1" t="s">
        <v>7</v>
      </c>
      <c r="S31" s="8"/>
      <c r="T31" s="3">
        <f t="shared" si="47"/>
        <v>0.29939209726443777</v>
      </c>
      <c r="U31" s="3">
        <f t="shared" si="27"/>
        <v>0.26747720364741639</v>
      </c>
      <c r="V31" s="3">
        <f t="shared" si="28"/>
        <v>0.31079027355623096</v>
      </c>
      <c r="W31" s="3">
        <f t="shared" si="29"/>
        <v>0.29483282674772043</v>
      </c>
      <c r="X31" s="3">
        <f t="shared" si="30"/>
        <v>0.4635258358662615</v>
      </c>
      <c r="Y31" s="3">
        <f t="shared" si="31"/>
        <v>0.58434650455927062</v>
      </c>
      <c r="Z31" s="3">
        <f t="shared" si="32"/>
        <v>0.30623100303951373</v>
      </c>
      <c r="AA31" s="3">
        <f t="shared" si="33"/>
        <v>0.3860182370820669</v>
      </c>
      <c r="AB31" s="3">
        <f t="shared" si="34"/>
        <v>0.35638297872340424</v>
      </c>
      <c r="AC31" s="3">
        <f t="shared" si="35"/>
        <v>0.3928571428571429</v>
      </c>
      <c r="AD31" s="3">
        <f t="shared" si="36"/>
        <v>0.48404255319148948</v>
      </c>
      <c r="AF31" s="8"/>
      <c r="AG31" s="28">
        <f t="shared" si="48"/>
        <v>23.828670456006495</v>
      </c>
      <c r="AH31" s="28">
        <f t="shared" si="37"/>
        <v>24.058754820125863</v>
      </c>
      <c r="AI31" s="28">
        <f t="shared" si="38"/>
        <v>23.782048918408545</v>
      </c>
      <c r="AJ31" s="28">
        <f t="shared" si="39"/>
        <v>23.851239298037612</v>
      </c>
      <c r="AK31" s="28">
        <f t="shared" si="40"/>
        <v>23.620823430044044</v>
      </c>
      <c r="AL31" s="28">
        <f t="shared" si="41"/>
        <v>23.610027241146263</v>
      </c>
      <c r="AM31" s="28">
        <f t="shared" si="42"/>
        <v>23.799187048203649</v>
      </c>
      <c r="AN31" s="28">
        <f t="shared" si="43"/>
        <v>23.651381074496278</v>
      </c>
      <c r="AO31" s="28">
        <f t="shared" si="44"/>
        <v>23.680635996625089</v>
      </c>
      <c r="AP31" s="28">
        <f t="shared" si="45"/>
        <v>23.646699566190293</v>
      </c>
      <c r="AQ31" s="28">
        <f t="shared" si="46"/>
        <v>23.617461685137695</v>
      </c>
    </row>
    <row r="33" spans="1:24" x14ac:dyDescent="0.25">
      <c r="B33" s="12" t="s">
        <v>196</v>
      </c>
      <c r="D33" s="12" t="s">
        <v>197</v>
      </c>
      <c r="F33" s="12" t="s">
        <v>198</v>
      </c>
      <c r="H33" s="12" t="s">
        <v>199</v>
      </c>
      <c r="J33" s="12" t="s">
        <v>200</v>
      </c>
      <c r="L33" s="12" t="s">
        <v>201</v>
      </c>
      <c r="N33" s="12" t="s">
        <v>202</v>
      </c>
      <c r="P33" s="12" t="s">
        <v>203</v>
      </c>
      <c r="R33" s="12" t="s">
        <v>204</v>
      </c>
      <c r="T33" s="12" t="s">
        <v>205</v>
      </c>
      <c r="V33" s="12" t="s">
        <v>206</v>
      </c>
      <c r="X33" s="12" t="s">
        <v>207</v>
      </c>
    </row>
    <row r="34" spans="1:24" x14ac:dyDescent="0.25">
      <c r="A34" s="12" t="s">
        <v>11</v>
      </c>
      <c r="B34" s="13">
        <f>AVERAGE(AH4:AI4)</f>
        <v>24.876995112403872</v>
      </c>
      <c r="C34" s="12" t="s">
        <v>21</v>
      </c>
      <c r="D34" s="13">
        <f>AVERAGE(AJ6:AK6)</f>
        <v>24.948004667881868</v>
      </c>
      <c r="E34" s="12" t="s">
        <v>31</v>
      </c>
      <c r="F34" s="13">
        <f>AVERAGE(AL8:AM8)</f>
        <v>24.354619521707853</v>
      </c>
      <c r="G34" s="12" t="s">
        <v>41</v>
      </c>
      <c r="H34" s="13">
        <f>AVERAGE(AN10:AO10)</f>
        <v>24.107363681310169</v>
      </c>
      <c r="I34" s="12" t="s">
        <v>51</v>
      </c>
      <c r="J34" s="13">
        <f>AVERAGE(AH14:AI14)</f>
        <v>23.614920950260782</v>
      </c>
      <c r="K34" s="12" t="s">
        <v>61</v>
      </c>
      <c r="L34" s="13">
        <f>AVERAGE(AJ16:AK16)</f>
        <v>23.617640472598623</v>
      </c>
      <c r="M34" s="12" t="s">
        <v>71</v>
      </c>
      <c r="N34" s="13">
        <f>AVERAGE(AL18:AM18)</f>
        <v>23.633497840966758</v>
      </c>
      <c r="O34" s="12" t="s">
        <v>81</v>
      </c>
      <c r="P34" s="13">
        <f>AVERAGE(AN20:AO20)</f>
        <v>23.66449693895364</v>
      </c>
      <c r="Q34" s="12" t="s">
        <v>91</v>
      </c>
      <c r="R34" s="13">
        <f>AVERAGE(AH24:AI24)</f>
        <v>23.660757423075381</v>
      </c>
      <c r="S34" s="12" t="s">
        <v>101</v>
      </c>
      <c r="T34" s="13">
        <f>AVERAGE(AJ26:AK26)</f>
        <v>23.750602182763586</v>
      </c>
      <c r="U34" s="12" t="s">
        <v>111</v>
      </c>
      <c r="V34" s="13">
        <f>AVERAGE(AL28:AM28)</f>
        <v>23.697552205730688</v>
      </c>
      <c r="W34" s="12" t="s">
        <v>121</v>
      </c>
      <c r="X34" s="13">
        <f>AVERAGE(AN30:AO30)</f>
        <v>23.759037448901378</v>
      </c>
    </row>
    <row r="35" spans="1:24" x14ac:dyDescent="0.25">
      <c r="A35" s="12" t="s">
        <v>12</v>
      </c>
      <c r="B35" s="13">
        <f t="shared" ref="B35:B41" si="49">AVERAGE(AH5:AI5)</f>
        <v>31.192111409335446</v>
      </c>
      <c r="C35" s="12" t="s">
        <v>22</v>
      </c>
      <c r="D35" s="13">
        <f t="shared" ref="D35:D39" si="50">AVERAGE(AJ7:AK7)</f>
        <v>24.07790260730404</v>
      </c>
      <c r="E35" s="12" t="s">
        <v>32</v>
      </c>
      <c r="F35" s="13">
        <f t="shared" ref="F35:F37" si="51">AVERAGE(AL9:AM9)</f>
        <v>25.108237912910973</v>
      </c>
      <c r="G35" s="12" t="s">
        <v>42</v>
      </c>
      <c r="H35" s="13">
        <f t="shared" ref="H35" si="52">AVERAGE(AN11:AO11)</f>
        <v>24.08645792155842</v>
      </c>
      <c r="I35" s="12" t="s">
        <v>52</v>
      </c>
      <c r="J35" s="13">
        <f t="shared" ref="J35:J41" si="53">AVERAGE(AH15:AI15)</f>
        <v>23.616555743664065</v>
      </c>
      <c r="K35" s="12" t="s">
        <v>62</v>
      </c>
      <c r="L35" s="13">
        <f t="shared" ref="L35:L38" si="54">AVERAGE(AJ17:AK17)</f>
        <v>23.615308982331172</v>
      </c>
      <c r="M35" s="12" t="s">
        <v>72</v>
      </c>
      <c r="N35" s="13">
        <f t="shared" ref="N35:N37" si="55">AVERAGE(AL19:AM19)</f>
        <v>23.640534830190084</v>
      </c>
      <c r="O35" s="12" t="s">
        <v>82</v>
      </c>
      <c r="P35" s="13">
        <f t="shared" ref="P35" si="56">AVERAGE(AN21:AO21)</f>
        <v>23.665941809940179</v>
      </c>
      <c r="Q35" s="12" t="s">
        <v>92</v>
      </c>
      <c r="R35" s="13">
        <f t="shared" ref="R35:R41" si="57">AVERAGE(AH25:AI25)</f>
        <v>23.658127422037339</v>
      </c>
      <c r="S35" s="12" t="s">
        <v>102</v>
      </c>
      <c r="T35" s="13">
        <f t="shared" ref="T35:T39" si="58">AVERAGE(AJ27:AK27)</f>
        <v>23.849376269803567</v>
      </c>
      <c r="U35" s="12" t="s">
        <v>112</v>
      </c>
      <c r="V35" s="13">
        <f t="shared" ref="V35:V37" si="59">AVERAGE(AL29:AM29)</f>
        <v>23.777115782397537</v>
      </c>
      <c r="W35" s="12" t="s">
        <v>122</v>
      </c>
      <c r="X35" s="13">
        <f>AVERAGE(AN31:AO31)</f>
        <v>23.666008535560685</v>
      </c>
    </row>
    <row r="36" spans="1:24" x14ac:dyDescent="0.25">
      <c r="A36" s="12" t="s">
        <v>13</v>
      </c>
      <c r="B36" s="13">
        <f t="shared" si="49"/>
        <v>25.707257013799794</v>
      </c>
      <c r="C36" s="12" t="s">
        <v>23</v>
      </c>
      <c r="D36" s="13">
        <f t="shared" si="50"/>
        <v>24.406032258578541</v>
      </c>
      <c r="E36" s="12" t="s">
        <v>33</v>
      </c>
      <c r="F36" s="13">
        <f t="shared" si="51"/>
        <v>25.806676685407574</v>
      </c>
      <c r="G36" s="12" t="s">
        <v>43</v>
      </c>
      <c r="H36" s="13">
        <f>AVERAGE(AP4:AQ4)</f>
        <v>23.961560991348463</v>
      </c>
      <c r="I36" s="12" t="s">
        <v>53</v>
      </c>
      <c r="J36" s="13">
        <f t="shared" si="53"/>
        <v>23.624653424201384</v>
      </c>
      <c r="K36" s="12" t="s">
        <v>63</v>
      </c>
      <c r="L36" s="13">
        <f t="shared" si="54"/>
        <v>23.628574329670542</v>
      </c>
      <c r="M36" s="12" t="s">
        <v>73</v>
      </c>
      <c r="N36" s="13">
        <f t="shared" si="55"/>
        <v>23.700440619214945</v>
      </c>
      <c r="O36" s="12" t="s">
        <v>83</v>
      </c>
      <c r="P36" s="13">
        <f>AVERAGE(AP14:AQ14)</f>
        <v>23.662346556282916</v>
      </c>
      <c r="Q36" s="12" t="s">
        <v>93</v>
      </c>
      <c r="R36" s="13">
        <f t="shared" si="57"/>
        <v>23.69939377894783</v>
      </c>
      <c r="S36" s="12" t="s">
        <v>103</v>
      </c>
      <c r="T36" s="13">
        <f t="shared" si="58"/>
        <v>23.714283989991724</v>
      </c>
      <c r="U36" s="12" t="s">
        <v>113</v>
      </c>
      <c r="V36" s="13">
        <f t="shared" si="59"/>
        <v>23.941756956539972</v>
      </c>
      <c r="W36" s="12" t="s">
        <v>123</v>
      </c>
      <c r="X36" s="13">
        <f>AVERAGE(AP24:AQ24)</f>
        <v>23.665392593164501</v>
      </c>
    </row>
    <row r="37" spans="1:24" x14ac:dyDescent="0.25">
      <c r="A37" s="12" t="s">
        <v>14</v>
      </c>
      <c r="B37" s="13">
        <f t="shared" si="49"/>
        <v>24.414017231724895</v>
      </c>
      <c r="C37" s="12" t="s">
        <v>24</v>
      </c>
      <c r="D37" s="13">
        <f t="shared" si="50"/>
        <v>24.414017231724895</v>
      </c>
      <c r="E37" s="12" t="s">
        <v>34</v>
      </c>
      <c r="F37" s="13">
        <f t="shared" si="51"/>
        <v>24.057083392465739</v>
      </c>
      <c r="G37" s="12" t="s">
        <v>44</v>
      </c>
      <c r="H37" s="13">
        <f t="shared" ref="H37:H43" si="60">AVERAGE(AP5:AQ5)</f>
        <v>24.305057005424054</v>
      </c>
      <c r="I37" s="12" t="s">
        <v>54</v>
      </c>
      <c r="J37" s="13">
        <f t="shared" si="53"/>
        <v>23.618173233582802</v>
      </c>
      <c r="K37" s="12" t="s">
        <v>64</v>
      </c>
      <c r="L37" s="13">
        <f t="shared" si="54"/>
        <v>23.623501585639325</v>
      </c>
      <c r="M37" s="12" t="s">
        <v>74</v>
      </c>
      <c r="N37" s="13">
        <f t="shared" si="55"/>
        <v>23.663513959882579</v>
      </c>
      <c r="O37" s="12" t="s">
        <v>84</v>
      </c>
      <c r="P37" s="13">
        <f t="shared" ref="P37:P43" si="61">AVERAGE(AP15:AQ15)</f>
        <v>23.665749024439059</v>
      </c>
      <c r="Q37" s="12" t="s">
        <v>94</v>
      </c>
      <c r="R37" s="13">
        <f t="shared" si="57"/>
        <v>23.668673164560982</v>
      </c>
      <c r="S37" s="12" t="s">
        <v>104</v>
      </c>
      <c r="T37" s="13">
        <f t="shared" si="58"/>
        <v>23.751605051885349</v>
      </c>
      <c r="U37" s="12" t="s">
        <v>114</v>
      </c>
      <c r="V37" s="13">
        <f t="shared" si="59"/>
        <v>23.704607144674956</v>
      </c>
      <c r="W37" s="12" t="s">
        <v>124</v>
      </c>
      <c r="X37" s="13">
        <f t="shared" ref="X37:X43" si="62">AVERAGE(AP25:AQ25)</f>
        <v>23.68327476851417</v>
      </c>
    </row>
    <row r="38" spans="1:24" x14ac:dyDescent="0.25">
      <c r="A38" s="12" t="s">
        <v>15</v>
      </c>
      <c r="B38" s="13">
        <f t="shared" si="49"/>
        <v>25.220718440071803</v>
      </c>
      <c r="C38" s="12" t="s">
        <v>25</v>
      </c>
      <c r="D38" s="13">
        <f t="shared" si="50"/>
        <v>24.124629050197637</v>
      </c>
      <c r="E38" s="12" t="s">
        <v>35</v>
      </c>
      <c r="F38" s="13">
        <f>AVERAGE(AN4:AO4)</f>
        <v>24.607479834732661</v>
      </c>
      <c r="G38" s="12" t="s">
        <v>45</v>
      </c>
      <c r="H38" s="13">
        <f t="shared" si="60"/>
        <v>24.10440141372294</v>
      </c>
      <c r="I38" s="12" t="s">
        <v>55</v>
      </c>
      <c r="J38" s="13">
        <f t="shared" si="53"/>
        <v>23.621319702817097</v>
      </c>
      <c r="K38" s="12" t="s">
        <v>65</v>
      </c>
      <c r="L38" s="13">
        <f t="shared" si="54"/>
        <v>23.641286892909491</v>
      </c>
      <c r="M38" s="12" t="s">
        <v>75</v>
      </c>
      <c r="N38" s="13">
        <f>AVERAGE(AN14:AO14)</f>
        <v>23.627853240546248</v>
      </c>
      <c r="O38" s="12" t="s">
        <v>85</v>
      </c>
      <c r="P38" s="13">
        <f t="shared" si="61"/>
        <v>23.688568962083568</v>
      </c>
      <c r="Q38" s="12" t="s">
        <v>95</v>
      </c>
      <c r="R38" s="13">
        <f t="shared" si="57"/>
        <v>23.652684474515873</v>
      </c>
      <c r="S38" s="12" t="s">
        <v>105</v>
      </c>
      <c r="T38" s="13">
        <f t="shared" si="58"/>
        <v>24.181705186250419</v>
      </c>
      <c r="U38" s="12" t="s">
        <v>115</v>
      </c>
      <c r="V38" s="13">
        <f>AVERAGE(AN24:AO24)</f>
        <v>23.676459771017747</v>
      </c>
      <c r="W38" s="12" t="s">
        <v>125</v>
      </c>
      <c r="X38" s="13">
        <f t="shared" si="62"/>
        <v>23.646217716920297</v>
      </c>
    </row>
    <row r="39" spans="1:24" x14ac:dyDescent="0.25">
      <c r="A39" s="12" t="s">
        <v>16</v>
      </c>
      <c r="B39" s="13">
        <f t="shared" si="49"/>
        <v>24.831150929090892</v>
      </c>
      <c r="C39" s="12" t="s">
        <v>26</v>
      </c>
      <c r="D39" s="13">
        <f t="shared" si="50"/>
        <v>25.050702037697089</v>
      </c>
      <c r="E39" s="12" t="s">
        <v>36</v>
      </c>
      <c r="F39" s="13">
        <f t="shared" ref="F39:F43" si="63">AVERAGE(AN5:AO5)</f>
        <v>23.904665841287297</v>
      </c>
      <c r="G39" s="12" t="s">
        <v>46</v>
      </c>
      <c r="H39" s="13">
        <f t="shared" si="60"/>
        <v>24.044829185274263</v>
      </c>
      <c r="I39" s="12" t="s">
        <v>56</v>
      </c>
      <c r="J39" s="13">
        <f>AVERAGE(AH19:AI19)</f>
        <v>35.015190143559273</v>
      </c>
      <c r="K39" s="12" t="s">
        <v>66</v>
      </c>
      <c r="L39" s="13">
        <f>AVERAGE(AJ21:AK21)</f>
        <v>23.676459771017747</v>
      </c>
      <c r="M39" s="12" t="s">
        <v>76</v>
      </c>
      <c r="N39" s="13">
        <f t="shared" ref="N39:N43" si="64">AVERAGE(AN15:AO15)</f>
        <v>23.648292689174333</v>
      </c>
      <c r="O39" s="12" t="s">
        <v>86</v>
      </c>
      <c r="P39" s="13">
        <f t="shared" si="61"/>
        <v>23.652452078369699</v>
      </c>
      <c r="Q39" s="12" t="s">
        <v>96</v>
      </c>
      <c r="R39" s="13">
        <f t="shared" si="57"/>
        <v>23.713519325662745</v>
      </c>
      <c r="S39" s="12" t="s">
        <v>106</v>
      </c>
      <c r="T39" s="13">
        <f t="shared" si="58"/>
        <v>23.736031364040826</v>
      </c>
      <c r="U39" s="12" t="s">
        <v>116</v>
      </c>
      <c r="V39" s="13">
        <f t="shared" ref="V39:V43" si="65">AVERAGE(AN25:AO25)</f>
        <v>23.66519462027366</v>
      </c>
      <c r="W39" s="12" t="s">
        <v>126</v>
      </c>
      <c r="X39" s="13">
        <f t="shared" si="62"/>
        <v>23.655014600945957</v>
      </c>
    </row>
    <row r="40" spans="1:24" x14ac:dyDescent="0.25">
      <c r="A40" s="12" t="s">
        <v>17</v>
      </c>
      <c r="B40" s="13">
        <f t="shared" si="49"/>
        <v>24.336639253156338</v>
      </c>
      <c r="C40" s="12" t="s">
        <v>27</v>
      </c>
      <c r="D40" s="13">
        <f>AVERAGE(AL4:AM4)</f>
        <v>25.319722091144683</v>
      </c>
      <c r="E40" s="12" t="s">
        <v>37</v>
      </c>
      <c r="F40" s="13">
        <f t="shared" si="63"/>
        <v>27.942408195991941</v>
      </c>
      <c r="G40" s="12" t="s">
        <v>47</v>
      </c>
      <c r="H40" s="13">
        <f t="shared" si="60"/>
        <v>28.343631078110437</v>
      </c>
      <c r="I40" s="12" t="s">
        <v>57</v>
      </c>
      <c r="J40" s="13">
        <f t="shared" si="53"/>
        <v>44.687427032349291</v>
      </c>
      <c r="K40" s="12" t="s">
        <v>67</v>
      </c>
      <c r="L40" s="13">
        <f>AVERAGE(AL14:AM14)</f>
        <v>24.098881444417174</v>
      </c>
      <c r="M40" s="12" t="s">
        <v>77</v>
      </c>
      <c r="N40" s="13">
        <f t="shared" si="64"/>
        <v>50.769501790143742</v>
      </c>
      <c r="O40" s="12" t="s">
        <v>87</v>
      </c>
      <c r="P40" s="13">
        <f t="shared" si="61"/>
        <v>55.511395984220265</v>
      </c>
      <c r="Q40" s="12" t="s">
        <v>97</v>
      </c>
      <c r="R40" s="13">
        <f t="shared" si="57"/>
        <v>23.684320546760667</v>
      </c>
      <c r="S40" s="12" t="s">
        <v>107</v>
      </c>
      <c r="T40" s="13">
        <f>AVERAGE(AL24:AM24)</f>
        <v>23.677820818945989</v>
      </c>
      <c r="U40" s="12" t="s">
        <v>117</v>
      </c>
      <c r="V40" s="13">
        <f t="shared" si="65"/>
        <v>23.695614089118816</v>
      </c>
      <c r="W40" s="12" t="s">
        <v>127</v>
      </c>
      <c r="X40" s="13">
        <f t="shared" si="62"/>
        <v>23.669802944944262</v>
      </c>
    </row>
    <row r="41" spans="1:24" x14ac:dyDescent="0.25">
      <c r="A41" s="12" t="s">
        <v>18</v>
      </c>
      <c r="B41" s="13">
        <f t="shared" si="49"/>
        <v>23.6084699996279</v>
      </c>
      <c r="C41" s="12" t="s">
        <v>28</v>
      </c>
      <c r="D41" s="13">
        <f t="shared" ref="D41:D43" si="66">AVERAGE(AL5:AM5)</f>
        <v>40.221557977086093</v>
      </c>
      <c r="E41" s="12" t="s">
        <v>38</v>
      </c>
      <c r="F41" s="13">
        <f t="shared" si="63"/>
        <v>54.396824011747256</v>
      </c>
      <c r="G41" s="12" t="s">
        <v>48</v>
      </c>
      <c r="H41" s="13">
        <f t="shared" si="60"/>
        <v>51.444171360308403</v>
      </c>
      <c r="I41" s="12" t="s">
        <v>58</v>
      </c>
      <c r="J41" s="13">
        <f t="shared" si="53"/>
        <v>54.414925542917103</v>
      </c>
      <c r="K41" s="12" t="s">
        <v>68</v>
      </c>
      <c r="L41" s="13">
        <f t="shared" ref="L41:L43" si="67">AVERAGE(AL15:AM15)</f>
        <v>23.675486687167087</v>
      </c>
      <c r="M41" s="12" t="s">
        <v>78</v>
      </c>
      <c r="N41" s="13">
        <f>AVERAGE(AN17:AO17)</f>
        <v>58.168796439449977</v>
      </c>
      <c r="O41" s="12" t="s">
        <v>88</v>
      </c>
      <c r="P41" s="13">
        <f t="shared" si="61"/>
        <v>44.445514278256837</v>
      </c>
      <c r="Q41" s="12" t="s">
        <v>98</v>
      </c>
      <c r="R41" s="13">
        <f t="shared" si="57"/>
        <v>23.920401869267202</v>
      </c>
      <c r="S41" s="12" t="s">
        <v>108</v>
      </c>
      <c r="T41" s="13">
        <f t="shared" ref="T41:T43" si="68">AVERAGE(AL25:AM25)</f>
        <v>23.761186599403779</v>
      </c>
      <c r="U41" s="12" t="s">
        <v>118</v>
      </c>
      <c r="V41" s="13">
        <f t="shared" si="65"/>
        <v>23.87243258567689</v>
      </c>
      <c r="W41" s="12" t="s">
        <v>128</v>
      </c>
      <c r="X41" s="13">
        <f t="shared" si="62"/>
        <v>23.692007261543004</v>
      </c>
    </row>
    <row r="42" spans="1:24" x14ac:dyDescent="0.25">
      <c r="A42" s="12" t="s">
        <v>19</v>
      </c>
      <c r="B42" s="13">
        <f>AVERAGE(AJ4:AK4)</f>
        <v>23.619744370493201</v>
      </c>
      <c r="C42" s="12" t="s">
        <v>29</v>
      </c>
      <c r="D42" s="13">
        <f t="shared" si="66"/>
        <v>55.730402284822524</v>
      </c>
      <c r="E42" s="12" t="s">
        <v>39</v>
      </c>
      <c r="F42" s="13">
        <f t="shared" si="63"/>
        <v>40.108146063661394</v>
      </c>
      <c r="G42" s="12" t="s">
        <v>49</v>
      </c>
      <c r="H42" s="13">
        <f>AVERAGE(AP10:AQ10)</f>
        <v>46.416416136901915</v>
      </c>
      <c r="I42" s="12" t="s">
        <v>59</v>
      </c>
      <c r="J42" s="13">
        <f>AVERAGE(AK14:AL14)</f>
        <v>24.368396722088384</v>
      </c>
      <c r="K42" s="12" t="s">
        <v>69</v>
      </c>
      <c r="L42" s="13">
        <f t="shared" si="67"/>
        <v>46.567338017138965</v>
      </c>
      <c r="M42" s="12" t="s">
        <v>79</v>
      </c>
      <c r="N42" s="13">
        <f t="shared" si="64"/>
        <v>41.226553601916279</v>
      </c>
      <c r="O42" s="12" t="s">
        <v>89</v>
      </c>
      <c r="P42" s="13">
        <f t="shared" si="61"/>
        <v>24.010291723161096</v>
      </c>
      <c r="Q42" s="12" t="s">
        <v>99</v>
      </c>
      <c r="R42" s="13">
        <f>AVERAGE(AJ24:AK24)</f>
        <v>23.790259937670047</v>
      </c>
      <c r="S42" s="12" t="s">
        <v>109</v>
      </c>
      <c r="T42" s="13">
        <f t="shared" si="68"/>
        <v>23.841584115405901</v>
      </c>
      <c r="U42" s="12" t="s">
        <v>119</v>
      </c>
      <c r="V42" s="13">
        <f t="shared" si="65"/>
        <v>23.790617983306099</v>
      </c>
      <c r="W42" s="12" t="s">
        <v>129</v>
      </c>
      <c r="X42" s="13">
        <f t="shared" si="62"/>
        <v>23.771515037092271</v>
      </c>
    </row>
    <row r="43" spans="1:24" x14ac:dyDescent="0.25">
      <c r="A43" s="12" t="s">
        <v>20</v>
      </c>
      <c r="B43" s="13">
        <f>AVERAGE(AJ5:AK5)</f>
        <v>23.6512989723212</v>
      </c>
      <c r="C43" s="12" t="s">
        <v>30</v>
      </c>
      <c r="D43" s="13">
        <f t="shared" si="66"/>
        <v>23.954868586428319</v>
      </c>
      <c r="E43" s="12" t="s">
        <v>40</v>
      </c>
      <c r="F43" s="13">
        <f t="shared" si="63"/>
        <v>24.064383081656505</v>
      </c>
      <c r="G43" s="12" t="s">
        <v>50</v>
      </c>
      <c r="H43" s="13">
        <f t="shared" si="60"/>
        <v>30.307096489452313</v>
      </c>
      <c r="I43" s="12" t="s">
        <v>60</v>
      </c>
      <c r="J43" s="13">
        <f>AVERAGE(AK15:AL15)</f>
        <v>23.609821052360054</v>
      </c>
      <c r="K43" s="12" t="s">
        <v>70</v>
      </c>
      <c r="L43" s="13">
        <f t="shared" si="67"/>
        <v>23.624406423979948</v>
      </c>
      <c r="M43" s="12" t="s">
        <v>80</v>
      </c>
      <c r="N43" s="13">
        <f t="shared" si="64"/>
        <v>23.654745363544542</v>
      </c>
      <c r="O43" s="12" t="s">
        <v>90</v>
      </c>
      <c r="P43" s="13">
        <f t="shared" si="61"/>
        <v>23.711924947589857</v>
      </c>
      <c r="Q43" s="12" t="s">
        <v>100</v>
      </c>
      <c r="R43" s="13">
        <f>AVERAGE(AJ25:AK25)</f>
        <v>23.732645252149752</v>
      </c>
      <c r="S43" s="12" t="s">
        <v>110</v>
      </c>
      <c r="T43" s="13">
        <f t="shared" si="68"/>
        <v>23.695158063504714</v>
      </c>
      <c r="U43" s="12" t="s">
        <v>120</v>
      </c>
      <c r="V43" s="13">
        <f t="shared" si="65"/>
        <v>23.69939377894783</v>
      </c>
      <c r="W43" s="12" t="s">
        <v>130</v>
      </c>
      <c r="X43" s="13">
        <f t="shared" si="62"/>
        <v>23.632080625663995</v>
      </c>
    </row>
    <row r="45" spans="1:24" x14ac:dyDescent="0.25">
      <c r="A45" s="32" t="s">
        <v>192</v>
      </c>
      <c r="B45" s="32" t="s">
        <v>192</v>
      </c>
      <c r="C45" s="32" t="s">
        <v>192</v>
      </c>
      <c r="D45" s="32" t="s">
        <v>192</v>
      </c>
      <c r="E45" s="32" t="s">
        <v>192</v>
      </c>
      <c r="F45" s="32" t="s">
        <v>192</v>
      </c>
      <c r="G45" s="32" t="s">
        <v>192</v>
      </c>
      <c r="H45" s="32" t="s">
        <v>192</v>
      </c>
      <c r="I45" s="32" t="s">
        <v>192</v>
      </c>
      <c r="J45" s="32" t="s">
        <v>193</v>
      </c>
      <c r="K45" s="32" t="s">
        <v>193</v>
      </c>
      <c r="L45" s="32" t="s">
        <v>192</v>
      </c>
    </row>
    <row r="46" spans="1:24" x14ac:dyDescent="0.25">
      <c r="A46" s="32" t="s">
        <v>194</v>
      </c>
      <c r="B46" s="32" t="s">
        <v>195</v>
      </c>
      <c r="C46" s="32" t="s">
        <v>195</v>
      </c>
      <c r="D46" s="32" t="s">
        <v>195</v>
      </c>
      <c r="E46" s="32" t="s">
        <v>195</v>
      </c>
      <c r="F46" s="32" t="s">
        <v>195</v>
      </c>
      <c r="G46" s="32" t="s">
        <v>195</v>
      </c>
      <c r="H46" s="32" t="s">
        <v>195</v>
      </c>
      <c r="I46" s="32" t="s">
        <v>194</v>
      </c>
      <c r="J46" s="32" t="s">
        <v>195</v>
      </c>
      <c r="K46" s="32" t="s">
        <v>194</v>
      </c>
      <c r="L46" s="32" t="s">
        <v>194</v>
      </c>
    </row>
    <row r="48" spans="1:24" x14ac:dyDescent="0.25">
      <c r="A48" t="s">
        <v>196</v>
      </c>
      <c r="B48" t="s">
        <v>197</v>
      </c>
      <c r="C48" t="s">
        <v>198</v>
      </c>
      <c r="D48" t="s">
        <v>199</v>
      </c>
      <c r="E48" t="s">
        <v>200</v>
      </c>
      <c r="F48" t="s">
        <v>201</v>
      </c>
      <c r="G48" t="s">
        <v>202</v>
      </c>
      <c r="H48" t="s">
        <v>203</v>
      </c>
      <c r="I48" t="s">
        <v>204</v>
      </c>
      <c r="J48" t="s">
        <v>205</v>
      </c>
      <c r="K48" t="s">
        <v>206</v>
      </c>
      <c r="L48" t="s">
        <v>207</v>
      </c>
    </row>
    <row r="49" spans="1:12" x14ac:dyDescent="0.25">
      <c r="A49">
        <v>24.876995112403872</v>
      </c>
      <c r="B49">
        <v>24.948004667881868</v>
      </c>
      <c r="C49">
        <v>24.354619521707853</v>
      </c>
      <c r="D49">
        <v>24.107363681310169</v>
      </c>
      <c r="E49">
        <v>23.614920950260782</v>
      </c>
      <c r="F49">
        <v>23.617640472598623</v>
      </c>
      <c r="G49">
        <v>23.633497840966758</v>
      </c>
      <c r="H49">
        <v>23.66449693895364</v>
      </c>
      <c r="I49">
        <v>23.660757423075381</v>
      </c>
      <c r="J49">
        <v>23.750602182763586</v>
      </c>
      <c r="K49">
        <v>23.697552205730688</v>
      </c>
      <c r="L49">
        <v>23.759037448901378</v>
      </c>
    </row>
    <row r="50" spans="1:12" x14ac:dyDescent="0.25">
      <c r="A50">
        <v>31.192111409335446</v>
      </c>
      <c r="B50">
        <v>24.07790260730404</v>
      </c>
      <c r="C50">
        <v>25.108237912910973</v>
      </c>
      <c r="D50">
        <v>24.08645792155842</v>
      </c>
      <c r="E50">
        <v>23.616555743664065</v>
      </c>
      <c r="F50">
        <v>23.615308982331172</v>
      </c>
      <c r="G50">
        <v>23.640534830190084</v>
      </c>
      <c r="H50">
        <v>23.665941809940179</v>
      </c>
      <c r="I50">
        <v>23.658127422037339</v>
      </c>
      <c r="J50">
        <v>23.849376269803567</v>
      </c>
      <c r="K50">
        <v>23.777115782397537</v>
      </c>
      <c r="L50">
        <v>23.666008535560685</v>
      </c>
    </row>
    <row r="51" spans="1:12" x14ac:dyDescent="0.25">
      <c r="A51">
        <v>25.707257013799794</v>
      </c>
      <c r="B51">
        <v>24.406032258578541</v>
      </c>
      <c r="C51">
        <v>25.806676685407574</v>
      </c>
      <c r="D51">
        <v>23.961560991348463</v>
      </c>
      <c r="E51">
        <v>23.624653424201384</v>
      </c>
      <c r="F51">
        <v>23.628574329670542</v>
      </c>
      <c r="G51">
        <v>23.700440619214945</v>
      </c>
      <c r="H51">
        <v>23.662346556282916</v>
      </c>
      <c r="I51">
        <v>23.69939377894783</v>
      </c>
      <c r="J51">
        <v>23.714283989991724</v>
      </c>
      <c r="K51">
        <v>23.941756956539972</v>
      </c>
      <c r="L51">
        <v>23.665392593164501</v>
      </c>
    </row>
    <row r="52" spans="1:12" x14ac:dyDescent="0.25">
      <c r="A52">
        <v>24.414017231724895</v>
      </c>
      <c r="B52">
        <v>24.414017231724895</v>
      </c>
      <c r="C52">
        <v>24.057083392465739</v>
      </c>
      <c r="D52">
        <v>24.305057005424054</v>
      </c>
      <c r="E52">
        <v>23.618173233582802</v>
      </c>
      <c r="F52">
        <v>23.623501585639325</v>
      </c>
      <c r="G52">
        <v>23.663513959882579</v>
      </c>
      <c r="H52">
        <v>23.665749024439059</v>
      </c>
      <c r="I52">
        <v>23.668673164560982</v>
      </c>
      <c r="J52">
        <v>23.751605051885349</v>
      </c>
      <c r="K52">
        <v>23.704607144674956</v>
      </c>
      <c r="L52">
        <v>23.68327476851417</v>
      </c>
    </row>
    <row r="53" spans="1:12" x14ac:dyDescent="0.25">
      <c r="A53">
        <v>25.220718440071803</v>
      </c>
      <c r="B53">
        <v>24.124629050197637</v>
      </c>
      <c r="C53">
        <v>24.607479834732661</v>
      </c>
      <c r="D53">
        <v>24.10440141372294</v>
      </c>
      <c r="E53">
        <v>23.621319702817097</v>
      </c>
      <c r="F53">
        <v>23.641286892909491</v>
      </c>
      <c r="G53">
        <v>23.627853240546248</v>
      </c>
      <c r="H53">
        <v>23.688568962083568</v>
      </c>
      <c r="I53">
        <v>23.652684474515873</v>
      </c>
      <c r="J53">
        <v>24.181705186250419</v>
      </c>
      <c r="K53">
        <v>23.676459771017747</v>
      </c>
      <c r="L53">
        <v>23.646217716920297</v>
      </c>
    </row>
    <row r="54" spans="1:12" x14ac:dyDescent="0.25">
      <c r="A54">
        <v>24.831150929090892</v>
      </c>
      <c r="B54">
        <v>25.050702037697089</v>
      </c>
      <c r="C54">
        <v>23.904665841287297</v>
      </c>
      <c r="D54">
        <v>24.044829185274263</v>
      </c>
      <c r="E54">
        <v>35.015190143559273</v>
      </c>
      <c r="F54">
        <v>23.676459771017747</v>
      </c>
      <c r="G54">
        <v>23.648292689174333</v>
      </c>
      <c r="H54">
        <v>23.652452078369699</v>
      </c>
      <c r="I54">
        <v>23.713519325662745</v>
      </c>
      <c r="J54">
        <v>23.736031364040826</v>
      </c>
      <c r="K54">
        <v>23.66519462027366</v>
      </c>
      <c r="L54">
        <v>23.655014600945957</v>
      </c>
    </row>
    <row r="55" spans="1:12" x14ac:dyDescent="0.25">
      <c r="A55">
        <v>24.336639253156338</v>
      </c>
      <c r="B55">
        <v>25.319722091144683</v>
      </c>
      <c r="C55">
        <v>27.942408195991941</v>
      </c>
      <c r="D55">
        <v>28.343631078110437</v>
      </c>
      <c r="E55">
        <v>44.687427032349291</v>
      </c>
      <c r="F55">
        <v>24.098881444417174</v>
      </c>
      <c r="G55">
        <v>50.769501790143742</v>
      </c>
      <c r="H55">
        <v>55.511395984220265</v>
      </c>
      <c r="I55">
        <v>23.684320546760667</v>
      </c>
      <c r="J55">
        <v>23.677820818945989</v>
      </c>
      <c r="K55">
        <v>23.695614089118816</v>
      </c>
      <c r="L55">
        <v>23.669802944944262</v>
      </c>
    </row>
    <row r="56" spans="1:12" x14ac:dyDescent="0.25">
      <c r="A56">
        <v>23.6084699996279</v>
      </c>
      <c r="B56">
        <v>40.221557977086093</v>
      </c>
      <c r="C56">
        <v>54.396824011747256</v>
      </c>
      <c r="D56">
        <v>51.444171360308403</v>
      </c>
      <c r="E56">
        <v>54.414925542917103</v>
      </c>
      <c r="F56">
        <v>23.675486687167087</v>
      </c>
      <c r="G56">
        <v>58.168796439449977</v>
      </c>
      <c r="H56">
        <v>44.445514278256837</v>
      </c>
      <c r="I56">
        <v>23.920401869267202</v>
      </c>
      <c r="J56">
        <v>23.761186599403779</v>
      </c>
      <c r="K56">
        <v>23.87243258567689</v>
      </c>
      <c r="L56">
        <v>23.692007261543004</v>
      </c>
    </row>
    <row r="57" spans="1:12" x14ac:dyDescent="0.25">
      <c r="A57">
        <v>23.619744370493201</v>
      </c>
      <c r="B57">
        <v>55.730402284822524</v>
      </c>
      <c r="C57">
        <v>40.108146063661394</v>
      </c>
      <c r="D57">
        <v>46.416416136901915</v>
      </c>
      <c r="E57">
        <v>24.368396722088384</v>
      </c>
      <c r="F57">
        <v>46.567338017138965</v>
      </c>
      <c r="G57">
        <v>41.226553601916279</v>
      </c>
      <c r="H57">
        <v>24.010291723161096</v>
      </c>
      <c r="I57">
        <v>23.790259937670047</v>
      </c>
      <c r="J57">
        <v>23.841584115405901</v>
      </c>
      <c r="K57">
        <v>23.790617983306099</v>
      </c>
      <c r="L57">
        <v>23.771515037092271</v>
      </c>
    </row>
    <row r="58" spans="1:12" x14ac:dyDescent="0.25">
      <c r="A58">
        <v>23.6512989723212</v>
      </c>
      <c r="B58">
        <v>23.954868586428319</v>
      </c>
      <c r="C58">
        <v>24.064383081656505</v>
      </c>
      <c r="D58">
        <v>30.307096489452313</v>
      </c>
      <c r="E58">
        <v>23.609821052360054</v>
      </c>
      <c r="F58">
        <v>23.624406423979948</v>
      </c>
      <c r="G58">
        <v>23.654745363544542</v>
      </c>
      <c r="H58">
        <v>23.711924947589857</v>
      </c>
      <c r="I58">
        <v>23.732645252149752</v>
      </c>
      <c r="J58">
        <v>23.695158063504714</v>
      </c>
      <c r="K58">
        <v>23.69939377894783</v>
      </c>
      <c r="L58">
        <v>23.632080625663995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rgb="FF007800"/>
  </sheetPr>
  <dimension ref="B1:I72"/>
  <sheetViews>
    <sheetView topLeftCell="A8" zoomScaleNormal="100" workbookViewId="0">
      <selection activeCell="B18" sqref="B18:D35"/>
    </sheetView>
  </sheetViews>
  <sheetFormatPr defaultRowHeight="15" x14ac:dyDescent="0.25"/>
  <cols>
    <col min="1" max="1" width="5" customWidth="1"/>
  </cols>
  <sheetData>
    <row r="1" spans="2:9" x14ac:dyDescent="0.25">
      <c r="B1" t="s">
        <v>190</v>
      </c>
    </row>
    <row r="2" spans="2:9" x14ac:dyDescent="0.25">
      <c r="B2" t="s">
        <v>143</v>
      </c>
    </row>
    <row r="3" spans="2:9" x14ac:dyDescent="0.25">
      <c r="B3" t="s">
        <v>144</v>
      </c>
    </row>
    <row r="4" spans="2:9" x14ac:dyDescent="0.25">
      <c r="B4" t="s">
        <v>145</v>
      </c>
    </row>
    <row r="5" spans="2:9" x14ac:dyDescent="0.25">
      <c r="B5" t="s">
        <v>146</v>
      </c>
    </row>
    <row r="6" spans="2:9" x14ac:dyDescent="0.25">
      <c r="B6" t="s">
        <v>147</v>
      </c>
    </row>
    <row r="7" spans="2:9" x14ac:dyDescent="0.25">
      <c r="B7" t="s">
        <v>148</v>
      </c>
    </row>
    <row r="8" spans="2:9" ht="16.350000000000001" customHeight="1" x14ac:dyDescent="0.25"/>
    <row r="11" spans="2:9" x14ac:dyDescent="0.25">
      <c r="B11" t="s">
        <v>149</v>
      </c>
    </row>
    <row r="12" spans="2:9" ht="15.75" thickBot="1" x14ac:dyDescent="0.3"/>
    <row r="13" spans="2:9" x14ac:dyDescent="0.25">
      <c r="B13" s="15" t="s">
        <v>150</v>
      </c>
      <c r="C13" s="16" t="s">
        <v>151</v>
      </c>
      <c r="D13" s="16" t="s">
        <v>152</v>
      </c>
      <c r="E13" s="16" t="s">
        <v>153</v>
      </c>
      <c r="F13" s="16" t="s">
        <v>154</v>
      </c>
      <c r="G13" s="16" t="s">
        <v>155</v>
      </c>
      <c r="H13" s="16" t="s">
        <v>156</v>
      </c>
      <c r="I13" s="16" t="s">
        <v>157</v>
      </c>
    </row>
    <row r="14" spans="2:9" x14ac:dyDescent="0.25">
      <c r="B14" s="17" t="s">
        <v>158</v>
      </c>
      <c r="C14" s="19">
        <v>8</v>
      </c>
      <c r="D14" s="19">
        <v>0</v>
      </c>
      <c r="E14" s="19">
        <v>8</v>
      </c>
      <c r="F14" s="21">
        <v>7.8</v>
      </c>
      <c r="G14" s="21">
        <v>1000</v>
      </c>
      <c r="H14" s="21">
        <v>249.02499999999998</v>
      </c>
      <c r="I14" s="21">
        <v>345.83388559910009</v>
      </c>
    </row>
    <row r="15" spans="2:9" ht="15.75" thickBot="1" x14ac:dyDescent="0.3">
      <c r="B15" s="18" t="s">
        <v>159</v>
      </c>
      <c r="C15" s="20">
        <v>8</v>
      </c>
      <c r="D15" s="20">
        <v>0</v>
      </c>
      <c r="E15" s="20">
        <v>8</v>
      </c>
      <c r="F15" s="22">
        <v>3.1155015197568386E-2</v>
      </c>
      <c r="G15" s="22">
        <v>0.34422492401215804</v>
      </c>
      <c r="H15" s="22">
        <v>0.16774316109422494</v>
      </c>
      <c r="I15" s="22">
        <v>0.1104972890385283</v>
      </c>
    </row>
    <row r="18" spans="2:4" x14ac:dyDescent="0.25">
      <c r="B18" t="s">
        <v>160</v>
      </c>
    </row>
    <row r="19" spans="2:4" ht="15.75" thickBot="1" x14ac:dyDescent="0.3"/>
    <row r="20" spans="2:4" x14ac:dyDescent="0.25">
      <c r="B20" s="23" t="s">
        <v>151</v>
      </c>
      <c r="C20" s="24">
        <v>8</v>
      </c>
    </row>
    <row r="21" spans="2:4" x14ac:dyDescent="0.25">
      <c r="B21" s="14" t="s">
        <v>161</v>
      </c>
      <c r="C21" s="25">
        <v>4</v>
      </c>
    </row>
    <row r="22" spans="2:4" x14ac:dyDescent="0.25">
      <c r="B22" s="14" t="s">
        <v>162</v>
      </c>
      <c r="C22" s="25">
        <v>0.99690701220501166</v>
      </c>
    </row>
    <row r="23" spans="2:4" x14ac:dyDescent="0.25">
      <c r="B23" s="14" t="s">
        <v>163</v>
      </c>
      <c r="C23" s="25">
        <v>2589.4726876270706</v>
      </c>
    </row>
    <row r="24" spans="2:4" x14ac:dyDescent="0.25">
      <c r="B24" s="14" t="s">
        <v>164</v>
      </c>
      <c r="C24" s="25">
        <v>647.36817190676766</v>
      </c>
    </row>
    <row r="25" spans="2:4" x14ac:dyDescent="0.25">
      <c r="B25" s="14" t="s">
        <v>165</v>
      </c>
      <c r="C25" s="25">
        <v>25.44343082028773</v>
      </c>
    </row>
    <row r="26" spans="2:4" ht="15.75" thickBot="1" x14ac:dyDescent="0.3">
      <c r="B26" s="18" t="s">
        <v>166</v>
      </c>
      <c r="C26" s="22">
        <v>90</v>
      </c>
    </row>
    <row r="29" spans="2:4" x14ac:dyDescent="0.25">
      <c r="B29" t="s">
        <v>167</v>
      </c>
    </row>
    <row r="30" spans="2:4" ht="15.75" thickBot="1" x14ac:dyDescent="0.3"/>
    <row r="31" spans="2:4" x14ac:dyDescent="0.25">
      <c r="B31" s="15" t="s">
        <v>168</v>
      </c>
      <c r="C31" s="16" t="s">
        <v>169</v>
      </c>
      <c r="D31" s="16" t="s">
        <v>174</v>
      </c>
    </row>
    <row r="32" spans="2:4" x14ac:dyDescent="0.25">
      <c r="B32" s="26" t="s">
        <v>170</v>
      </c>
      <c r="C32" s="27">
        <v>23.606771770040833</v>
      </c>
      <c r="D32" s="27">
        <v>13.417854451116394</v>
      </c>
    </row>
    <row r="33" spans="2:7" x14ac:dyDescent="0.25">
      <c r="B33" s="14" t="s">
        <v>171</v>
      </c>
      <c r="C33" s="25">
        <v>6.3135252956177039</v>
      </c>
      <c r="D33" s="25">
        <v>0.75374499269804351</v>
      </c>
    </row>
    <row r="34" spans="2:7" x14ac:dyDescent="0.25">
      <c r="B34" s="14" t="s">
        <v>172</v>
      </c>
      <c r="C34" s="25">
        <v>7.9247980883681873E-2</v>
      </c>
      <c r="D34" s="25">
        <v>1.5264678457988098E-3</v>
      </c>
    </row>
    <row r="35" spans="2:7" ht="15.75" thickBot="1" x14ac:dyDescent="0.3">
      <c r="B35" s="18" t="s">
        <v>173</v>
      </c>
      <c r="C35" s="22">
        <v>1002.5310272311534</v>
      </c>
      <c r="D35" s="22">
        <v>25.935781504372315</v>
      </c>
    </row>
    <row r="38" spans="2:7" x14ac:dyDescent="0.25">
      <c r="B38" t="s">
        <v>175</v>
      </c>
    </row>
    <row r="40" spans="2:7" x14ac:dyDescent="0.25">
      <c r="B40" s="28" t="s">
        <v>176</v>
      </c>
    </row>
    <row r="43" spans="2:7" x14ac:dyDescent="0.25">
      <c r="B43" t="s">
        <v>177</v>
      </c>
    </row>
    <row r="44" spans="2:7" ht="15.75" thickBot="1" x14ac:dyDescent="0.3"/>
    <row r="45" spans="2:7" x14ac:dyDescent="0.25">
      <c r="B45" s="15" t="s">
        <v>151</v>
      </c>
      <c r="C45" s="16" t="s">
        <v>178</v>
      </c>
      <c r="D45" s="16" t="s">
        <v>159</v>
      </c>
      <c r="E45" s="16" t="s">
        <v>158</v>
      </c>
      <c r="F45" s="16" t="s">
        <v>187</v>
      </c>
      <c r="G45" s="16" t="s">
        <v>188</v>
      </c>
    </row>
    <row r="46" spans="2:7" x14ac:dyDescent="0.25">
      <c r="B46" s="26" t="s">
        <v>179</v>
      </c>
      <c r="C46" s="29">
        <v>0</v>
      </c>
      <c r="D46" s="27">
        <v>3.1155015197568386E-2</v>
      </c>
      <c r="E46" s="27">
        <v>1000</v>
      </c>
      <c r="F46" s="27">
        <v>999.84153189509732</v>
      </c>
      <c r="G46" s="27">
        <v>0.15846810490268126</v>
      </c>
    </row>
    <row r="47" spans="2:7" x14ac:dyDescent="0.25">
      <c r="B47" s="14" t="s">
        <v>180</v>
      </c>
      <c r="C47" s="30">
        <v>0</v>
      </c>
      <c r="D47" s="25">
        <v>7.978723404255321E-2</v>
      </c>
      <c r="E47" s="25">
        <v>500</v>
      </c>
      <c r="F47" s="25">
        <v>502.59216971726653</v>
      </c>
      <c r="G47" s="25">
        <v>-2.592169717266529</v>
      </c>
    </row>
    <row r="48" spans="2:7" x14ac:dyDescent="0.25">
      <c r="B48" s="14" t="s">
        <v>181</v>
      </c>
      <c r="C48" s="30">
        <v>0</v>
      </c>
      <c r="D48" s="25">
        <v>9.8024316109422513E-2</v>
      </c>
      <c r="E48" s="25">
        <v>250</v>
      </c>
      <c r="F48" s="25">
        <v>226.34640522408421</v>
      </c>
      <c r="G48" s="25">
        <v>23.653594775915792</v>
      </c>
    </row>
    <row r="49" spans="2:7" x14ac:dyDescent="0.25">
      <c r="B49" s="14" t="s">
        <v>182</v>
      </c>
      <c r="C49" s="30">
        <v>0</v>
      </c>
      <c r="D49" s="25">
        <v>0.10638297872340426</v>
      </c>
      <c r="E49" s="25">
        <v>125</v>
      </c>
      <c r="F49" s="25">
        <v>155.57315535841485</v>
      </c>
      <c r="G49" s="25">
        <v>-30.573155358414851</v>
      </c>
    </row>
    <row r="50" spans="2:7" x14ac:dyDescent="0.25">
      <c r="B50" s="14" t="s">
        <v>183</v>
      </c>
      <c r="C50" s="30">
        <v>0</v>
      </c>
      <c r="D50" s="25">
        <v>0.15881458966565351</v>
      </c>
      <c r="E50" s="25">
        <v>62.5</v>
      </c>
      <c r="F50" s="25">
        <v>35.610704935548895</v>
      </c>
      <c r="G50" s="25">
        <v>26.889295064451105</v>
      </c>
    </row>
    <row r="51" spans="2:7" x14ac:dyDescent="0.25">
      <c r="B51" s="14" t="s">
        <v>184</v>
      </c>
      <c r="C51" s="30">
        <v>0</v>
      </c>
      <c r="D51" s="25">
        <v>0.23404255319148937</v>
      </c>
      <c r="E51" s="25">
        <v>31.3</v>
      </c>
      <c r="F51" s="25">
        <v>24.65629118138374</v>
      </c>
      <c r="G51" s="25">
        <v>6.6437088186162612</v>
      </c>
    </row>
    <row r="52" spans="2:7" x14ac:dyDescent="0.25">
      <c r="B52" s="14" t="s">
        <v>185</v>
      </c>
      <c r="C52" s="30">
        <v>0</v>
      </c>
      <c r="D52" s="25">
        <v>0.28951367781155019</v>
      </c>
      <c r="E52" s="25">
        <v>15.6</v>
      </c>
      <c r="F52" s="25">
        <v>23.881009645481495</v>
      </c>
      <c r="G52" s="25">
        <v>-8.281009645481495</v>
      </c>
    </row>
    <row r="53" spans="2:7" ht="15.75" thickBot="1" x14ac:dyDescent="0.3">
      <c r="B53" s="18" t="s">
        <v>186</v>
      </c>
      <c r="C53" s="31">
        <v>0</v>
      </c>
      <c r="D53" s="22">
        <v>0.34422492401215804</v>
      </c>
      <c r="E53" s="22">
        <v>7.8</v>
      </c>
      <c r="F53" s="22">
        <v>23.698732042916259</v>
      </c>
      <c r="G53" s="22">
        <v>-15.898732042916258</v>
      </c>
    </row>
    <row r="72" spans="7:7" x14ac:dyDescent="0.25">
      <c r="G72" t="s">
        <v>189</v>
      </c>
    </row>
  </sheetData>
  <pageMargins left="0.7" right="0.7" top="0.75" bottom="0.75" header="0.3" footer="0.3"/>
  <pageSetup paperSize="9" orientation="portrait" horizontalDpi="300" verticalDpi="0" r:id="rId1"/>
  <ignoredErrors>
    <ignoredError sqref="A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BT705548">
              <controlPr defaultSize="0" print="0" autoFill="0" autoPict="0" macro="[0]!ReRunXLSTAT">
                <anchor>
                  <from>
                    <xdr:col>2</xdr:col>
                    <xdr:colOff>47625</xdr:colOff>
                    <xdr:row>6</xdr:row>
                    <xdr:rowOff>0</xdr:rowOff>
                  </from>
                  <to>
                    <xdr:col>2</xdr:col>
                    <xdr:colOff>552450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DD579519">
              <controlPr defaultSize="0" autoFill="0" autoPict="0" macro="[0]!GoToResultsNew2017032413585728">
                <anchor moveWithCells="1">
                  <from>
                    <xdr:col>1</xdr:col>
                    <xdr:colOff>9525</xdr:colOff>
                    <xdr:row>7</xdr:row>
                    <xdr:rowOff>9525</xdr:rowOff>
                  </from>
                  <to>
                    <xdr:col>3</xdr:col>
                    <xdr:colOff>609600</xdr:colOff>
                    <xdr:row>7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PGE2 Elisa</vt:lpstr>
      <vt:lpstr>4 5 Param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Forsberg</dc:creator>
  <cp:lastModifiedBy>David Forsberg</cp:lastModifiedBy>
  <dcterms:created xsi:type="dcterms:W3CDTF">2017-03-24T10:29:23Z</dcterms:created>
  <dcterms:modified xsi:type="dcterms:W3CDTF">2017-07-26T10:45:09Z</dcterms:modified>
</cp:coreProperties>
</file>