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njaminwhite\Documents\Papers\ETHR Pupal Ecdysis\Working Docs\eLIFE Submission\Submitted\Prevision\Revision\"/>
    </mc:Choice>
  </mc:AlternateContent>
  <bookViews>
    <workbookView xWindow="0" yWindow="0" windowWidth="21765" windowHeight="1015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4" i="1" l="1"/>
  <c r="M15" i="1"/>
  <c r="M13" i="1"/>
  <c r="M6" i="1"/>
  <c r="M7" i="1"/>
  <c r="M5" i="1"/>
  <c r="L14" i="1" l="1"/>
  <c r="L15" i="1"/>
  <c r="L13" i="1"/>
  <c r="L6" i="1"/>
  <c r="L7" i="1"/>
  <c r="L5" i="1"/>
</calcChain>
</file>

<file path=xl/sharedStrings.xml><?xml version="1.0" encoding="utf-8"?>
<sst xmlns="http://schemas.openxmlformats.org/spreadsheetml/2006/main" count="30" uniqueCount="17">
  <si>
    <t>Rk</t>
  </si>
  <si>
    <r>
      <t>CCAP-R</t>
    </r>
    <r>
      <rPr>
        <sz val="11"/>
        <color theme="1"/>
        <rFont val="Calibri"/>
        <family val="2"/>
      </rPr>
      <t>∩</t>
    </r>
    <r>
      <rPr>
        <sz val="11"/>
        <color theme="1"/>
        <rFont val="Calibri"/>
        <family val="2"/>
        <scheme val="minor"/>
      </rPr>
      <t>Vglut</t>
    </r>
  </si>
  <si>
    <t>Phase 1</t>
  </si>
  <si>
    <t>Phase 2</t>
  </si>
  <si>
    <t>Phase 3</t>
  </si>
  <si>
    <t>Prep1</t>
  </si>
  <si>
    <t>Prep2</t>
  </si>
  <si>
    <t>Prep3</t>
  </si>
  <si>
    <t>Prep4</t>
  </si>
  <si>
    <t>Prep5</t>
  </si>
  <si>
    <t>Prep6</t>
  </si>
  <si>
    <t>Prep7</t>
  </si>
  <si>
    <t>Prep8</t>
  </si>
  <si>
    <t>Average</t>
  </si>
  <si>
    <t>Std Dev</t>
  </si>
  <si>
    <t>Source Data for Graph of Figure 6E</t>
  </si>
  <si>
    <t>Calcium Oscillation Frequencies Calcualted by Phase Finder (Hz)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</si>
</sst>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workbookViewId="0">
      <selection activeCell="I20" sqref="I20"/>
    </sheetView>
  </sheetViews>
  <sheetFormatPr defaultRowHeight="15" x14ac:dyDescent="0.25"/>
  <cols>
    <col min="2" max="2" width="14.5703125" customWidth="1"/>
    <col min="12" max="12" width="12" bestFit="1" customWidth="1"/>
  </cols>
  <sheetData>
    <row r="1" spans="1:13" x14ac:dyDescent="0.25">
      <c r="A1" t="s">
        <v>15</v>
      </c>
    </row>
    <row r="3" spans="1:13" x14ac:dyDescent="0.25">
      <c r="C3" s="1" t="s">
        <v>16</v>
      </c>
      <c r="D3" s="1"/>
      <c r="E3" s="1"/>
      <c r="F3" s="1"/>
      <c r="G3" s="1"/>
      <c r="H3" s="1"/>
      <c r="I3" s="1"/>
      <c r="J3" s="1"/>
    </row>
    <row r="4" spans="1:13" x14ac:dyDescent="0.25">
      <c r="B4" t="s">
        <v>0</v>
      </c>
      <c r="C4" t="s">
        <v>5</v>
      </c>
      <c r="D4" t="s">
        <v>6</v>
      </c>
      <c r="E4" t="s">
        <v>7</v>
      </c>
      <c r="F4" t="s">
        <v>8</v>
      </c>
      <c r="G4" t="s">
        <v>9</v>
      </c>
      <c r="H4" t="s">
        <v>10</v>
      </c>
      <c r="I4" t="s">
        <v>11</v>
      </c>
      <c r="J4" t="s">
        <v>12</v>
      </c>
      <c r="L4" t="s">
        <v>13</v>
      </c>
      <c r="M4" t="s">
        <v>14</v>
      </c>
    </row>
    <row r="5" spans="1:13" x14ac:dyDescent="0.25">
      <c r="B5" t="s">
        <v>2</v>
      </c>
      <c r="C5">
        <v>2.3430178069353325E-2</v>
      </c>
      <c r="D5">
        <v>1.5463917525773216E-2</v>
      </c>
      <c r="E5">
        <v>1.2496094970321775E-2</v>
      </c>
      <c r="F5">
        <v>2.8116213683224003E-2</v>
      </c>
      <c r="G5">
        <v>1.2183692596063736E-2</v>
      </c>
      <c r="H5">
        <v>1.733833177132147E-2</v>
      </c>
      <c r="I5">
        <v>1.33371782856319E-2</v>
      </c>
      <c r="J5">
        <v>1.6066407818985155E-2</v>
      </c>
      <c r="L5">
        <f>AVERAGE(C5:J5)</f>
        <v>1.7304001840084321E-2</v>
      </c>
      <c r="M5">
        <f>STDEV(C5:J5)</f>
        <v>5.6621791899898067E-3</v>
      </c>
    </row>
    <row r="6" spans="1:13" x14ac:dyDescent="0.25">
      <c r="B6" t="s">
        <v>3</v>
      </c>
      <c r="C6">
        <v>2.1672914714151843E-2</v>
      </c>
      <c r="D6">
        <v>3.0198896178277621E-2</v>
      </c>
      <c r="E6">
        <v>1.3589503280224926E-2</v>
      </c>
      <c r="F6">
        <v>1.3589503280224926E-2</v>
      </c>
      <c r="G6">
        <v>1.5499963953572202E-2</v>
      </c>
      <c r="H6">
        <v>1.8744142455482674E-2</v>
      </c>
      <c r="I6">
        <v>1.6401124648547333E-2</v>
      </c>
      <c r="J6">
        <v>1.7963136519837556E-2</v>
      </c>
      <c r="L6">
        <f t="shared" ref="L6:L7" si="0">AVERAGE(C6:J6)</f>
        <v>1.8457398128789885E-2</v>
      </c>
      <c r="M6">
        <f t="shared" ref="M6:M7" si="1">STDEV(C6:J6)</f>
        <v>5.4628134855258491E-3</v>
      </c>
    </row>
    <row r="7" spans="1:13" x14ac:dyDescent="0.25">
      <c r="B7" t="s">
        <v>4</v>
      </c>
      <c r="C7">
        <v>8.5910652920962241E-3</v>
      </c>
      <c r="D7">
        <v>5.2067062376340741E-3</v>
      </c>
      <c r="E7">
        <v>4.6860356138706694E-3</v>
      </c>
      <c r="F7">
        <v>3.9050296782255573E-3</v>
      </c>
      <c r="G7">
        <v>3.2216494845360845E-3</v>
      </c>
      <c r="H7">
        <v>3.6210275198091534E-3</v>
      </c>
      <c r="I7">
        <v>2.2314455304146045E-3</v>
      </c>
      <c r="J7">
        <v>4.6860356138706686E-3</v>
      </c>
      <c r="L7">
        <f t="shared" si="0"/>
        <v>4.5186243713071297E-3</v>
      </c>
      <c r="M7">
        <f t="shared" si="1"/>
        <v>1.8977352750316823E-3</v>
      </c>
    </row>
    <row r="11" spans="1:13" x14ac:dyDescent="0.25">
      <c r="C11" s="1" t="s">
        <v>16</v>
      </c>
      <c r="D11" s="1"/>
      <c r="E11" s="1"/>
      <c r="F11" s="1"/>
      <c r="G11" s="1"/>
      <c r="H11" s="1"/>
      <c r="I11" s="1"/>
    </row>
    <row r="12" spans="1:13" x14ac:dyDescent="0.25">
      <c r="B12" t="s">
        <v>1</v>
      </c>
      <c r="C12" t="s">
        <v>5</v>
      </c>
      <c r="D12" t="s">
        <v>6</v>
      </c>
      <c r="E12" t="s">
        <v>7</v>
      </c>
      <c r="F12" t="s">
        <v>8</v>
      </c>
      <c r="G12" t="s">
        <v>9</v>
      </c>
      <c r="H12" t="s">
        <v>10</v>
      </c>
      <c r="I12" t="s">
        <v>11</v>
      </c>
      <c r="L12" t="s">
        <v>13</v>
      </c>
      <c r="M12" t="s">
        <v>14</v>
      </c>
    </row>
    <row r="13" spans="1:13" x14ac:dyDescent="0.25">
      <c r="B13" t="s">
        <v>2</v>
      </c>
      <c r="C13">
        <v>1.0934083099031563E-2</v>
      </c>
      <c r="D13">
        <v>9.3720712277413337E-3</v>
      </c>
      <c r="E13">
        <v>1.2496094970321789E-2</v>
      </c>
      <c r="F13">
        <v>8.5910652920962293E-3</v>
      </c>
      <c r="G13">
        <v>1.4058106841611986E-2</v>
      </c>
      <c r="H13">
        <v>1.0543580131209008E-2</v>
      </c>
      <c r="I13">
        <v>2.1555763823805061E-2</v>
      </c>
      <c r="L13">
        <f>AVERAGE(C13:I13)</f>
        <v>1.2507252197973854E-2</v>
      </c>
      <c r="M13">
        <f>STDEV(C13:I13)</f>
        <v>4.3927513369519727E-3</v>
      </c>
    </row>
    <row r="14" spans="1:13" x14ac:dyDescent="0.25">
      <c r="B14" t="s">
        <v>3</v>
      </c>
      <c r="C14">
        <v>1.8383678177492615E-2</v>
      </c>
      <c r="D14">
        <v>1.8004242095397818E-2</v>
      </c>
      <c r="E14">
        <v>2.2128501509944817E-2</v>
      </c>
      <c r="F14">
        <v>2.4416711882799789E-2</v>
      </c>
      <c r="G14">
        <v>2.7074872435697183E-2</v>
      </c>
      <c r="H14">
        <v>1.8004242095397818E-2</v>
      </c>
      <c r="I14">
        <v>1.5396974159860763E-2</v>
      </c>
      <c r="L14">
        <f t="shared" ref="L14:L15" si="2">AVERAGE(C14:I14)</f>
        <v>2.0487031765227259E-2</v>
      </c>
      <c r="M14">
        <f t="shared" ref="M14:M15" si="3">STDEV(C14:I14)</f>
        <v>4.1672877926171329E-3</v>
      </c>
    </row>
    <row r="15" spans="1:13" x14ac:dyDescent="0.25">
      <c r="B15" t="s">
        <v>4</v>
      </c>
      <c r="C15">
        <v>1.2404211919069411E-2</v>
      </c>
      <c r="D15">
        <v>4.4103864601135693E-3</v>
      </c>
      <c r="E15">
        <v>7.9076850984067509E-3</v>
      </c>
      <c r="F15">
        <v>8.7472664792252446E-3</v>
      </c>
      <c r="G15">
        <v>6.8912288439274506E-3</v>
      </c>
      <c r="H15">
        <v>4.6860356138706686E-3</v>
      </c>
      <c r="I15">
        <v>6.0918462980318663E-3</v>
      </c>
      <c r="L15">
        <f t="shared" si="2"/>
        <v>7.3055229589492803E-3</v>
      </c>
      <c r="M15">
        <f t="shared" si="3"/>
        <v>2.7485157413114107E-3</v>
      </c>
    </row>
  </sheetData>
  <mergeCells count="2">
    <mergeCell ref="C11:I11"/>
    <mergeCell ref="C3:J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Elliott, Amicia (NIH/NIMH) [F]</dc:creator>
  <cp:lastModifiedBy>White, Benjamin (NIH/NIMH) [E]</cp:lastModifiedBy>
  <dcterms:created xsi:type="dcterms:W3CDTF">2017-11-16T21:40:55Z</dcterms:created>
  <dcterms:modified xsi:type="dcterms:W3CDTF">2017-11-19T19:16:09Z</dcterms:modified>
</cp:coreProperties>
</file>