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8705"/>
  <workbookPr date1904="1" showInkAnnotation="0" autoCompressPictures="0"/>
  <bookViews>
    <workbookView xWindow="8820" yWindow="600" windowWidth="25600" windowHeight="16060" tabRatio="500"/>
  </bookViews>
  <sheets>
    <sheet name="Fig6_sup2C" sheetId="5" r:id="rId1"/>
    <sheet name="Fig6_sup3A" sheetId="4" r:id="rId2"/>
    <sheet name="Fig6_sup3G" sheetId="3" r:id="rId3"/>
    <sheet name="Fig6_sup3H" sheetId="2" r:id="rId4"/>
    <sheet name="Fig6_sup3J" sheetId="1" r:id="rId5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12" i="5" l="1"/>
  <c r="C12" i="5"/>
  <c r="D12" i="5"/>
  <c r="E12" i="5"/>
  <c r="F12" i="5"/>
  <c r="G12" i="5"/>
  <c r="B13" i="5"/>
  <c r="C13" i="5"/>
  <c r="D13" i="5"/>
  <c r="E13" i="5"/>
  <c r="F13" i="5"/>
  <c r="G13" i="5"/>
  <c r="B22" i="2"/>
  <c r="E22" i="2"/>
  <c r="B23" i="2"/>
  <c r="E23" i="2"/>
  <c r="B46" i="2"/>
  <c r="E46" i="2"/>
  <c r="B47" i="2"/>
  <c r="E47" i="2"/>
</calcChain>
</file>

<file path=xl/sharedStrings.xml><?xml version="1.0" encoding="utf-8"?>
<sst xmlns="http://schemas.openxmlformats.org/spreadsheetml/2006/main" count="237" uniqueCount="182">
  <si>
    <r>
      <t xml:space="preserve">Cortex cell lenght measurement </t>
    </r>
    <r>
      <rPr>
        <b/>
        <i/>
        <sz val="10"/>
        <rFont val="Verdana"/>
      </rPr>
      <t>p16:HEC1-linker-GR</t>
    </r>
    <phoneticPr fontId="3" type="noConversion"/>
  </si>
  <si>
    <t>DAY2</t>
  </si>
  <si>
    <t>Position cell</t>
  </si>
  <si>
    <t>Mock</t>
  </si>
  <si>
    <t>#2</t>
  </si>
  <si>
    <t>#3</t>
  </si>
  <si>
    <t>#4</t>
  </si>
  <si>
    <t>#5</t>
  </si>
  <si>
    <t>#6</t>
  </si>
  <si>
    <t>#8</t>
  </si>
  <si>
    <t>#10</t>
  </si>
  <si>
    <t>#11</t>
  </si>
  <si>
    <t>#13</t>
  </si>
  <si>
    <t>#15</t>
  </si>
  <si>
    <t>#17</t>
  </si>
  <si>
    <t>Average cell size</t>
  </si>
  <si>
    <t xml:space="preserve">Cumulative sum </t>
  </si>
  <si>
    <t>Dex</t>
  </si>
  <si>
    <t>#7</t>
  </si>
  <si>
    <t>#9</t>
  </si>
  <si>
    <t>#16</t>
  </si>
  <si>
    <t>#18</t>
  </si>
  <si>
    <t>#19</t>
  </si>
  <si>
    <t>#21</t>
  </si>
  <si>
    <t>SD</t>
    <phoneticPr fontId="3" type="noConversion"/>
  </si>
  <si>
    <t>Mean</t>
    <phoneticPr fontId="3" type="noConversion"/>
  </si>
  <si>
    <t>Dex_D2_#21</t>
  </si>
  <si>
    <t>Dex_D2_#20</t>
  </si>
  <si>
    <t>Dex_D2_#19</t>
  </si>
  <si>
    <t>Dex_D2_#18</t>
  </si>
  <si>
    <t>Mock_D2_#18</t>
  </si>
  <si>
    <t>Dex_D2_#17</t>
  </si>
  <si>
    <t>Mock_D2_#17</t>
  </si>
  <si>
    <t>Dex_D2_#16</t>
  </si>
  <si>
    <t>Mock_D2_#16</t>
  </si>
  <si>
    <t>Dex_D2_#15</t>
  </si>
  <si>
    <t>Mock_D2_#15</t>
  </si>
  <si>
    <t>Dex_D2_#14</t>
  </si>
  <si>
    <t>Mock_D2_#14</t>
  </si>
  <si>
    <t>Dex_D2_#13</t>
  </si>
  <si>
    <t>Mock_D2_#13</t>
  </si>
  <si>
    <t>Dex_D2_#12</t>
  </si>
  <si>
    <t>Mock_D2_#12</t>
  </si>
  <si>
    <t>Dex_D2_#11</t>
  </si>
  <si>
    <t>Mock_D2_#11</t>
  </si>
  <si>
    <t>Dex_D2_#10</t>
  </si>
  <si>
    <t>Mock_D2_#10</t>
  </si>
  <si>
    <t>Dex_D2_#9</t>
  </si>
  <si>
    <t>Mock_D2_#9</t>
  </si>
  <si>
    <t>Dex_D2_#8</t>
  </si>
  <si>
    <t>Mock_D2_#8</t>
  </si>
  <si>
    <t>Dex_D2_#7</t>
  </si>
  <si>
    <t>Mock_D2_#7</t>
  </si>
  <si>
    <t>Dex_D2_#6</t>
  </si>
  <si>
    <t>Mock_D2_#6</t>
  </si>
  <si>
    <t>Dex_D2_#5</t>
  </si>
  <si>
    <t>Mock_D2_#5</t>
  </si>
  <si>
    <t>Dex_D2_#4</t>
  </si>
  <si>
    <t>Mock_D2_#4</t>
  </si>
  <si>
    <t>Dex_D2_#3</t>
  </si>
  <si>
    <t>Mock_D2_#3</t>
  </si>
  <si>
    <t>Dex_D2_#2</t>
  </si>
  <si>
    <t>Mock_D2_#2</t>
  </si>
  <si>
    <t>Dex_D2_#1</t>
    <phoneticPr fontId="3" type="noConversion"/>
  </si>
  <si>
    <t>Mock_D2_#1</t>
    <phoneticPr fontId="3" type="noConversion"/>
  </si>
  <si>
    <t>Mock_D1_#19</t>
  </si>
  <si>
    <t>Dex_D1_#19</t>
  </si>
  <si>
    <t>Mock_D1_#18</t>
  </si>
  <si>
    <t>Dex_D1_#18</t>
  </si>
  <si>
    <t>Mock_D1_#17</t>
  </si>
  <si>
    <t>Dex_D1_#17</t>
  </si>
  <si>
    <t>Mock_D1_#16</t>
  </si>
  <si>
    <t>Dex_D1_#16</t>
  </si>
  <si>
    <t>Mock_D1_#15</t>
  </si>
  <si>
    <t>Dex_D1_#14</t>
  </si>
  <si>
    <t>Mock_D1_#14</t>
  </si>
  <si>
    <t>Dex_D1_#13</t>
  </si>
  <si>
    <t>Mock_D1_#13</t>
  </si>
  <si>
    <t>Dex_D1_#12</t>
  </si>
  <si>
    <t>Mock_D1_#12</t>
  </si>
  <si>
    <t>Dex_D1_#11</t>
  </si>
  <si>
    <t>Mock_D1_#11</t>
  </si>
  <si>
    <t>Dex_D1_#10</t>
  </si>
  <si>
    <t>Mock_D1_#10</t>
  </si>
  <si>
    <t>Dex_D1_#9</t>
  </si>
  <si>
    <t>Mock_D1_#9</t>
  </si>
  <si>
    <t>Dex_D1_#8</t>
  </si>
  <si>
    <t>Mock_D1_#8</t>
  </si>
  <si>
    <t>Dex_D1_#7</t>
  </si>
  <si>
    <t>Mock_D1_#7</t>
  </si>
  <si>
    <t>Dex_D1_#6</t>
  </si>
  <si>
    <t>Mock_D1_#6</t>
  </si>
  <si>
    <t>Dex_D1_#5</t>
  </si>
  <si>
    <t>Mock_D1_#5</t>
  </si>
  <si>
    <t>Dex_D1_#4</t>
  </si>
  <si>
    <t>Mock_D1_#4</t>
  </si>
  <si>
    <t>Dex_D1_#3</t>
  </si>
  <si>
    <t>Mock_D1_#3</t>
  </si>
  <si>
    <t>Dex_D1_#2</t>
  </si>
  <si>
    <t>Mock_D1_#2</t>
  </si>
  <si>
    <t>Dex_D1_#1</t>
    <phoneticPr fontId="3" type="noConversion"/>
  </si>
  <si>
    <t>Mock_D1_#1</t>
    <phoneticPr fontId="3" type="noConversion"/>
  </si>
  <si>
    <r>
      <t xml:space="preserve">Quantification cortex cell number </t>
    </r>
    <r>
      <rPr>
        <b/>
        <i/>
        <sz val="10"/>
        <rFont val="Verdana"/>
      </rPr>
      <t>p16:HEC1-linker-GR</t>
    </r>
  </si>
  <si>
    <t>Dex #21</t>
  </si>
  <si>
    <t>Dex #20</t>
  </si>
  <si>
    <t>Dex #19</t>
  </si>
  <si>
    <t>Dex #18</t>
  </si>
  <si>
    <t>Mock#18</t>
  </si>
  <si>
    <t>Dex #17</t>
  </si>
  <si>
    <t>Mock#17</t>
  </si>
  <si>
    <t>Dex #16</t>
  </si>
  <si>
    <t>Mock#16</t>
  </si>
  <si>
    <t>Dex #15</t>
  </si>
  <si>
    <t>Mock#15</t>
  </si>
  <si>
    <t>Dex #14</t>
  </si>
  <si>
    <t>Mock#14</t>
  </si>
  <si>
    <t>Dex #13</t>
  </si>
  <si>
    <t>Mock#13</t>
  </si>
  <si>
    <t>Dex #12</t>
  </si>
  <si>
    <t>Mock#12</t>
  </si>
  <si>
    <t>Dex #11</t>
  </si>
  <si>
    <t>Mock#11</t>
  </si>
  <si>
    <t>Dex #10</t>
  </si>
  <si>
    <t>Mock#10</t>
  </si>
  <si>
    <t>Dex #9</t>
  </si>
  <si>
    <t>Mock#9</t>
  </si>
  <si>
    <t>Dex #8</t>
  </si>
  <si>
    <t>Mock#8</t>
  </si>
  <si>
    <t>Dex #7</t>
  </si>
  <si>
    <t>Mock#7</t>
  </si>
  <si>
    <t>Dex #6</t>
  </si>
  <si>
    <t>Mock#6</t>
  </si>
  <si>
    <t>Dex #5</t>
  </si>
  <si>
    <t>Mock#5</t>
  </si>
  <si>
    <t>Dex #4</t>
  </si>
  <si>
    <t>Mock#4</t>
  </si>
  <si>
    <t>Dex #3</t>
  </si>
  <si>
    <t>Mock#3</t>
  </si>
  <si>
    <t>Dex #2</t>
  </si>
  <si>
    <t>Mock#2</t>
  </si>
  <si>
    <t>Dex #1</t>
    <phoneticPr fontId="3" type="noConversion"/>
  </si>
  <si>
    <t>Mock#1</t>
    <phoneticPr fontId="3" type="noConversion"/>
  </si>
  <si>
    <t>Size (µm)</t>
    <phoneticPr fontId="3" type="noConversion"/>
  </si>
  <si>
    <t>Day2</t>
    <phoneticPr fontId="3" type="noConversion"/>
  </si>
  <si>
    <t>Mock#19</t>
  </si>
  <si>
    <t>Day1</t>
    <phoneticPr fontId="3" type="noConversion"/>
  </si>
  <si>
    <r>
      <t xml:space="preserve">RAM size measurement </t>
    </r>
    <r>
      <rPr>
        <b/>
        <i/>
        <sz val="10"/>
        <rFont val="Verdana"/>
      </rPr>
      <t>p16:HEC1-linker-GR</t>
    </r>
  </si>
  <si>
    <t>SHR: AT4G37650.1</t>
    <phoneticPr fontId="3" type="noConversion"/>
  </si>
  <si>
    <t>HEC3: AT5G09750.1</t>
    <phoneticPr fontId="3" type="noConversion"/>
  </si>
  <si>
    <t>HEC2: AT3G50330.1</t>
    <phoneticPr fontId="3" type="noConversion"/>
  </si>
  <si>
    <t>HEC1: AT5G67060.1</t>
    <phoneticPr fontId="3" type="noConversion"/>
  </si>
  <si>
    <t>MOCK</t>
  </si>
  <si>
    <t>CHX</t>
  </si>
  <si>
    <t>Wrt</t>
  </si>
  <si>
    <t>Mer</t>
  </si>
  <si>
    <t>Mat</t>
  </si>
  <si>
    <t>Elong</t>
  </si>
  <si>
    <t>WOX5</t>
  </si>
  <si>
    <t>WOL</t>
  </si>
  <si>
    <t>WER</t>
  </si>
  <si>
    <t>SCR</t>
  </si>
  <si>
    <t>SCOL</t>
  </si>
  <si>
    <t>S4</t>
  </si>
  <si>
    <t>S32</t>
  </si>
  <si>
    <t>S18</t>
  </si>
  <si>
    <t>S17</t>
  </si>
  <si>
    <t>PET111</t>
  </si>
  <si>
    <t>GL2</t>
  </si>
  <si>
    <t>E30</t>
  </si>
  <si>
    <t>COR</t>
  </si>
  <si>
    <t>COBL9</t>
  </si>
  <si>
    <t>CO2</t>
  </si>
  <si>
    <t>APL</t>
  </si>
  <si>
    <t>Root Expression data Li &amp; al 2016</t>
    <phoneticPr fontId="3" type="noConversion"/>
  </si>
  <si>
    <t>Dex_day3</t>
    <phoneticPr fontId="3" type="noConversion"/>
  </si>
  <si>
    <t>Mock_day3</t>
    <phoneticPr fontId="3" type="noConversion"/>
  </si>
  <si>
    <t>Dex_day2</t>
    <phoneticPr fontId="3" type="noConversion"/>
  </si>
  <si>
    <t>Mock_day2</t>
    <phoneticPr fontId="3" type="noConversion"/>
  </si>
  <si>
    <t>Dex_day1</t>
    <phoneticPr fontId="3" type="noConversion"/>
  </si>
  <si>
    <t>Mock_day1</t>
    <phoneticPr fontId="3" type="noConversion"/>
  </si>
  <si>
    <t>p16:HEC1-linker-GR</t>
    <phoneticPr fontId="3" type="noConversion"/>
  </si>
  <si>
    <t>Quantification number of auxin maxima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</si>
</sst>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Verdana"/>
    </font>
    <font>
      <b/>
      <sz val="10"/>
      <name val="Verdana"/>
    </font>
    <font>
      <b/>
      <i/>
      <sz val="10"/>
      <name val="Verdana"/>
    </font>
    <font>
      <sz val="8"/>
      <name val="Verdana"/>
    </font>
    <font>
      <b/>
      <sz val="10"/>
      <color indexed="10"/>
      <name val="Verdana"/>
    </font>
    <font>
      <sz val="10"/>
      <name val="Verdana"/>
    </font>
    <font>
      <sz val="12"/>
      <color indexed="8"/>
      <name val="Calibri"/>
      <family val="2"/>
    </font>
    <font>
      <b/>
      <sz val="12"/>
      <color indexed="8"/>
      <name val="Calibri"/>
    </font>
    <font>
      <b/>
      <sz val="12"/>
      <name val="Calibri"/>
      <family val="2"/>
    </font>
    <font>
      <sz val="12"/>
      <name val="Calibri"/>
      <family val="2"/>
    </font>
    <font>
      <u/>
      <sz val="10"/>
      <color theme="10"/>
      <name val="Verdana"/>
    </font>
    <font>
      <u/>
      <sz val="10"/>
      <color theme="11"/>
      <name val="Verdana"/>
    </font>
    <font>
      <i/>
      <sz val="10"/>
      <name val="Verdana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9">
    <xf numFmtId="0" fontId="0" fillId="0" borderId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</cellStyleXfs>
  <cellXfs count="16">
    <xf numFmtId="0" fontId="0" fillId="0" borderId="0" xfId="0"/>
    <xf numFmtId="0" fontId="1" fillId="0" borderId="0" xfId="0" applyFont="1"/>
    <xf numFmtId="0" fontId="4" fillId="0" borderId="0" xfId="0" applyFont="1"/>
    <xf numFmtId="0" fontId="1" fillId="0" borderId="0" xfId="0" applyFont="1" applyAlignment="1">
      <alignment horizontal="center"/>
    </xf>
    <xf numFmtId="0" fontId="0" fillId="0" borderId="0" xfId="0" applyFill="1"/>
    <xf numFmtId="0" fontId="0" fillId="0" borderId="0" xfId="0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0" xfId="0" applyFont="1" applyFill="1"/>
    <xf numFmtId="2" fontId="1" fillId="0" borderId="0" xfId="0" applyNumberFormat="1" applyFont="1"/>
    <xf numFmtId="2" fontId="0" fillId="0" borderId="0" xfId="0" applyNumberForma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/>
    <xf numFmtId="0" fontId="12" fillId="0" borderId="0" xfId="0" applyFont="1"/>
  </cellXfs>
  <cellStyles count="1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theme" Target="theme/theme1.xml"/><Relationship Id="rId7" Type="http://schemas.openxmlformats.org/officeDocument/2006/relationships/styles" Target="styles.xml"/><Relationship Id="rId8" Type="http://schemas.openxmlformats.org/officeDocument/2006/relationships/sharedStrings" Target="sharedStrings.xml"/><Relationship Id="rId9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tabSelected="1" view="pageLayout" workbookViewId="0"/>
  </sheetViews>
  <sheetFormatPr baseColWidth="10" defaultRowHeight="13" x14ac:dyDescent="0"/>
  <sheetData>
    <row r="1" spans="1:7">
      <c r="A1" s="1" t="s">
        <v>181</v>
      </c>
    </row>
    <row r="2" spans="1:7">
      <c r="A2" s="15" t="s">
        <v>180</v>
      </c>
    </row>
    <row r="3" spans="1:7">
      <c r="B3" s="1" t="s">
        <v>179</v>
      </c>
      <c r="C3" s="1" t="s">
        <v>178</v>
      </c>
      <c r="D3" s="1" t="s">
        <v>177</v>
      </c>
      <c r="E3" s="1" t="s">
        <v>176</v>
      </c>
      <c r="F3" s="1" t="s">
        <v>175</v>
      </c>
      <c r="G3" s="1" t="s">
        <v>174</v>
      </c>
    </row>
    <row r="4" spans="1:7">
      <c r="B4">
        <v>5</v>
      </c>
      <c r="C4">
        <v>4</v>
      </c>
      <c r="D4">
        <v>6</v>
      </c>
      <c r="E4">
        <v>2</v>
      </c>
      <c r="F4">
        <v>5</v>
      </c>
      <c r="G4">
        <v>3</v>
      </c>
    </row>
    <row r="5" spans="1:7">
      <c r="B5">
        <v>6</v>
      </c>
      <c r="C5">
        <v>3</v>
      </c>
      <c r="D5">
        <v>5</v>
      </c>
      <c r="E5">
        <v>2</v>
      </c>
      <c r="F5">
        <v>5</v>
      </c>
      <c r="G5">
        <v>2</v>
      </c>
    </row>
    <row r="6" spans="1:7">
      <c r="B6">
        <v>5</v>
      </c>
      <c r="C6">
        <v>5</v>
      </c>
      <c r="D6">
        <v>4</v>
      </c>
      <c r="E6">
        <v>3</v>
      </c>
      <c r="F6">
        <v>6</v>
      </c>
      <c r="G6">
        <v>1</v>
      </c>
    </row>
    <row r="7" spans="1:7">
      <c r="B7">
        <v>6</v>
      </c>
      <c r="C7">
        <v>4</v>
      </c>
      <c r="D7">
        <v>5</v>
      </c>
      <c r="E7">
        <v>3</v>
      </c>
      <c r="F7">
        <v>5</v>
      </c>
      <c r="G7">
        <v>2</v>
      </c>
    </row>
    <row r="8" spans="1:7">
      <c r="C8">
        <v>4</v>
      </c>
      <c r="E8">
        <v>4</v>
      </c>
      <c r="G8">
        <v>2</v>
      </c>
    </row>
    <row r="9" spans="1:7">
      <c r="C9">
        <v>3</v>
      </c>
    </row>
    <row r="10" spans="1:7">
      <c r="C10">
        <v>4</v>
      </c>
    </row>
    <row r="12" spans="1:7">
      <c r="A12" s="1" t="s">
        <v>25</v>
      </c>
      <c r="B12">
        <f>AVERAGE(B4:B7)</f>
        <v>5.5</v>
      </c>
      <c r="C12">
        <f>AVERAGE(C4:C10)</f>
        <v>3.8571428571428572</v>
      </c>
      <c r="D12">
        <f>AVERAGE(D4:D7)</f>
        <v>5</v>
      </c>
      <c r="E12">
        <f>AVERAGE(E4:E8)</f>
        <v>2.8</v>
      </c>
      <c r="F12">
        <f>AVERAGE(F4:F7)</f>
        <v>5.25</v>
      </c>
      <c r="G12">
        <f>AVERAGE(G4:G8)</f>
        <v>2</v>
      </c>
    </row>
    <row r="13" spans="1:7">
      <c r="A13" s="1" t="s">
        <v>24</v>
      </c>
      <c r="B13">
        <f>STDEV(B4:B7)</f>
        <v>0.57735026918962573</v>
      </c>
      <c r="C13">
        <f>STDEV(C4:C10)</f>
        <v>0.6900655593423547</v>
      </c>
      <c r="D13">
        <f>STDEV(D4:D7)</f>
        <v>0.81649658092772603</v>
      </c>
      <c r="E13">
        <f>STDEV(E4:E8)</f>
        <v>0.83666002653407512</v>
      </c>
      <c r="F13">
        <f>STDEV(F4:F7)</f>
        <v>0.5</v>
      </c>
      <c r="G13">
        <f>STDEV(G4:G8)</f>
        <v>0.70710678118654757</v>
      </c>
    </row>
  </sheetData>
  <phoneticPr fontId="3" type="noConversion"/>
  <pageMargins left="0.75" right="0.75" top="1" bottom="1" header="0.5" footer="0.5"/>
  <pageSetup paperSize="10" orientation="portrait" horizontalDpi="4294967292" verticalDpi="4294967292"/>
  <extLst>
    <ext xmlns:mx="http://schemas.microsoft.com/office/mac/excel/2008/main" uri="{64002731-A6B0-56B0-2670-7721B7C09600}">
      <mx:PLV Mode="1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7"/>
  <sheetViews>
    <sheetView workbookViewId="0"/>
  </sheetViews>
  <sheetFormatPr baseColWidth="10" defaultRowHeight="13" x14ac:dyDescent="0"/>
  <cols>
    <col min="1" max="1" width="17.5703125" customWidth="1"/>
  </cols>
  <sheetData>
    <row r="1" spans="1:23">
      <c r="A1" s="1" t="s">
        <v>173</v>
      </c>
    </row>
    <row r="2" spans="1:23" ht="15">
      <c r="B2" s="12" t="s">
        <v>172</v>
      </c>
      <c r="C2" s="12" t="s">
        <v>171</v>
      </c>
      <c r="D2" s="12" t="s">
        <v>170</v>
      </c>
      <c r="E2" s="12" t="s">
        <v>169</v>
      </c>
      <c r="F2" s="12" t="s">
        <v>168</v>
      </c>
      <c r="G2" s="12" t="s">
        <v>167</v>
      </c>
      <c r="H2" s="12" t="s">
        <v>166</v>
      </c>
      <c r="I2" s="12" t="s">
        <v>165</v>
      </c>
      <c r="J2" s="12" t="s">
        <v>164</v>
      </c>
      <c r="K2" s="12" t="s">
        <v>163</v>
      </c>
      <c r="L2" s="12" t="s">
        <v>162</v>
      </c>
      <c r="M2" s="12" t="s">
        <v>161</v>
      </c>
      <c r="N2" s="12" t="s">
        <v>160</v>
      </c>
      <c r="O2" s="12" t="s">
        <v>159</v>
      </c>
      <c r="P2" s="12" t="s">
        <v>158</v>
      </c>
      <c r="Q2" s="12" t="s">
        <v>157</v>
      </c>
      <c r="R2" s="12" t="s">
        <v>156</v>
      </c>
      <c r="S2" s="12" t="s">
        <v>155</v>
      </c>
      <c r="T2" s="12" t="s">
        <v>154</v>
      </c>
      <c r="U2" s="12" t="s">
        <v>153</v>
      </c>
      <c r="V2" s="12" t="s">
        <v>152</v>
      </c>
      <c r="W2" s="12" t="s">
        <v>151</v>
      </c>
    </row>
    <row r="3" spans="1:23" ht="15">
      <c r="A3" s="12" t="s">
        <v>150</v>
      </c>
      <c r="B3" s="11">
        <v>7.3157E-2</v>
      </c>
      <c r="C3" s="11">
        <v>4.0434666666666702E-2</v>
      </c>
      <c r="D3" s="11">
        <v>0</v>
      </c>
      <c r="E3" s="11">
        <v>8.4712999999999997E-2</v>
      </c>
      <c r="F3" s="11">
        <v>4.5161333333333303E-2</v>
      </c>
      <c r="G3" s="11">
        <v>3.02642333333333E-2</v>
      </c>
      <c r="H3" s="11">
        <v>0</v>
      </c>
      <c r="I3" s="11">
        <v>0.59103466666666704</v>
      </c>
      <c r="J3" s="11">
        <v>0</v>
      </c>
      <c r="K3" s="11">
        <v>0.16901766666666701</v>
      </c>
      <c r="L3" s="11">
        <v>0.60289333333333295</v>
      </c>
      <c r="M3" s="11">
        <v>0</v>
      </c>
      <c r="N3" s="11">
        <v>0</v>
      </c>
      <c r="O3" s="11">
        <v>8.3999666666666695E-2</v>
      </c>
      <c r="P3" s="11">
        <v>0</v>
      </c>
      <c r="Q3" s="14">
        <v>0</v>
      </c>
      <c r="R3" s="13">
        <v>1.1808300000000001E-2</v>
      </c>
      <c r="S3" s="13">
        <v>0</v>
      </c>
      <c r="T3" s="12">
        <v>2.2520866666666702E-2</v>
      </c>
      <c r="U3" s="11">
        <v>0.485547333333333</v>
      </c>
      <c r="V3" s="11">
        <v>0.223526533333333</v>
      </c>
      <c r="W3" s="11">
        <v>0.275893533333333</v>
      </c>
    </row>
    <row r="4" spans="1:23" ht="15">
      <c r="A4" s="12" t="s">
        <v>149</v>
      </c>
      <c r="B4" s="11">
        <v>0</v>
      </c>
      <c r="C4" s="11">
        <v>4.8226999999999999E-2</v>
      </c>
      <c r="D4" s="11">
        <v>0</v>
      </c>
      <c r="E4" s="11">
        <v>8.6728333333333296E-2</v>
      </c>
      <c r="F4" s="11">
        <v>5.3135666666666699E-2</v>
      </c>
      <c r="G4" s="11">
        <v>0</v>
      </c>
      <c r="H4" s="11">
        <v>0</v>
      </c>
      <c r="I4" s="11">
        <v>0</v>
      </c>
      <c r="J4" s="11">
        <v>0.30857366666666702</v>
      </c>
      <c r="K4" s="11">
        <v>6.6631999999999997E-2</v>
      </c>
      <c r="L4" s="11">
        <v>2.9870166666666701E-2</v>
      </c>
      <c r="M4" s="11">
        <v>0</v>
      </c>
      <c r="N4" s="11">
        <v>0</v>
      </c>
      <c r="O4" s="11">
        <v>0</v>
      </c>
      <c r="P4" s="11">
        <v>3.4353333333333298E-2</v>
      </c>
      <c r="Q4" s="14">
        <v>4.95573333333333E-2</v>
      </c>
      <c r="R4" s="13">
        <v>1.67434666666667E-2</v>
      </c>
      <c r="S4" s="13">
        <v>0</v>
      </c>
      <c r="T4" s="12">
        <v>0</v>
      </c>
      <c r="U4" s="11">
        <v>4.7001300000000003E-2</v>
      </c>
      <c r="V4" s="11">
        <v>6.9887400000000002E-2</v>
      </c>
      <c r="W4" s="11">
        <v>0</v>
      </c>
    </row>
    <row r="5" spans="1:23">
      <c r="A5" s="1" t="s">
        <v>148</v>
      </c>
      <c r="B5">
        <v>0</v>
      </c>
      <c r="C5">
        <v>0</v>
      </c>
      <c r="D5">
        <v>0.115735666666667</v>
      </c>
      <c r="E5">
        <v>0.13681299999999999</v>
      </c>
      <c r="F5">
        <v>1.8458733333333299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8.7867000000000001E-2</v>
      </c>
      <c r="O5">
        <v>0</v>
      </c>
      <c r="P5">
        <v>6.0804999999999998E-2</v>
      </c>
      <c r="Q5" s="10">
        <v>0</v>
      </c>
      <c r="R5" s="1">
        <v>0.162073666666667</v>
      </c>
      <c r="S5" s="1">
        <v>1.0125</v>
      </c>
      <c r="T5" s="1">
        <v>0</v>
      </c>
      <c r="U5">
        <v>0.26359966666666701</v>
      </c>
      <c r="V5">
        <v>0.17514933333333299</v>
      </c>
      <c r="W5">
        <v>0.12896779999999999</v>
      </c>
    </row>
    <row r="6" spans="1:23">
      <c r="Q6" s="10"/>
      <c r="R6" s="1"/>
      <c r="S6" s="1"/>
      <c r="T6" s="1"/>
    </row>
    <row r="7" spans="1:23">
      <c r="A7" s="1" t="s">
        <v>147</v>
      </c>
      <c r="B7">
        <v>9.2603600000000004</v>
      </c>
      <c r="C7">
        <v>1.8085290000000001</v>
      </c>
      <c r="D7">
        <v>0.25598233333333298</v>
      </c>
      <c r="E7">
        <v>0.49478899999999998</v>
      </c>
      <c r="F7">
        <v>6.4402233333333303</v>
      </c>
      <c r="G7">
        <v>0.2261319</v>
      </c>
      <c r="H7">
        <v>7.8187846666666703</v>
      </c>
      <c r="I7">
        <v>25.966799999999999</v>
      </c>
      <c r="J7">
        <v>6.4669633333333296</v>
      </c>
      <c r="K7">
        <v>53.421333333333301</v>
      </c>
      <c r="L7">
        <v>130.1985</v>
      </c>
      <c r="M7">
        <v>12.4719</v>
      </c>
      <c r="N7">
        <v>11.149786666666699</v>
      </c>
      <c r="O7">
        <v>0.22585160000000001</v>
      </c>
      <c r="P7">
        <v>40.609099999999998</v>
      </c>
      <c r="Q7" s="10">
        <v>23.1017333333333</v>
      </c>
      <c r="R7" s="1">
        <v>20.991533333333301</v>
      </c>
      <c r="S7" s="1">
        <v>10.9019333333333</v>
      </c>
      <c r="T7" s="1">
        <v>20.5909333333333</v>
      </c>
      <c r="U7">
        <v>20.536566666666701</v>
      </c>
      <c r="V7">
        <v>6.7811866666666702</v>
      </c>
      <c r="W7">
        <v>9.7416433333333305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0"/>
  <sheetViews>
    <sheetView workbookViewId="0"/>
  </sheetViews>
  <sheetFormatPr baseColWidth="10" defaultRowHeight="13" x14ac:dyDescent="0"/>
  <sheetData>
    <row r="1" spans="1:5">
      <c r="A1" s="1" t="s">
        <v>146</v>
      </c>
    </row>
    <row r="3" spans="1:5">
      <c r="A3" s="1" t="s">
        <v>145</v>
      </c>
      <c r="B3" s="3" t="s">
        <v>142</v>
      </c>
      <c r="E3" s="3" t="s">
        <v>142</v>
      </c>
    </row>
    <row r="4" spans="1:5">
      <c r="A4" t="s">
        <v>141</v>
      </c>
      <c r="B4">
        <v>248.58</v>
      </c>
      <c r="D4" t="s">
        <v>140</v>
      </c>
      <c r="E4">
        <v>240.61</v>
      </c>
    </row>
    <row r="5" spans="1:5">
      <c r="A5" t="s">
        <v>139</v>
      </c>
      <c r="B5">
        <v>297.63</v>
      </c>
      <c r="D5" t="s">
        <v>138</v>
      </c>
      <c r="E5">
        <v>185.92</v>
      </c>
    </row>
    <row r="6" spans="1:5">
      <c r="A6" t="s">
        <v>137</v>
      </c>
      <c r="B6">
        <v>238.4</v>
      </c>
      <c r="D6" t="s">
        <v>136</v>
      </c>
      <c r="E6">
        <v>166.28</v>
      </c>
    </row>
    <row r="7" spans="1:5">
      <c r="A7" t="s">
        <v>135</v>
      </c>
      <c r="B7">
        <v>252.61</v>
      </c>
      <c r="D7" t="s">
        <v>134</v>
      </c>
      <c r="E7">
        <v>241.82</v>
      </c>
    </row>
    <row r="8" spans="1:5">
      <c r="A8" t="s">
        <v>133</v>
      </c>
      <c r="B8">
        <v>229.09</v>
      </c>
      <c r="D8" t="s">
        <v>132</v>
      </c>
      <c r="E8">
        <v>205.01</v>
      </c>
    </row>
    <row r="9" spans="1:5">
      <c r="A9" t="s">
        <v>131</v>
      </c>
      <c r="B9">
        <v>242.62</v>
      </c>
      <c r="D9" t="s">
        <v>130</v>
      </c>
      <c r="E9">
        <v>232.53</v>
      </c>
    </row>
    <row r="10" spans="1:5">
      <c r="A10" t="s">
        <v>129</v>
      </c>
      <c r="B10">
        <v>226.61</v>
      </c>
      <c r="D10" t="s">
        <v>128</v>
      </c>
      <c r="E10">
        <v>224.55</v>
      </c>
    </row>
    <row r="11" spans="1:5">
      <c r="A11" t="s">
        <v>127</v>
      </c>
      <c r="B11">
        <v>349.51</v>
      </c>
      <c r="D11" t="s">
        <v>126</v>
      </c>
      <c r="E11">
        <v>184.02</v>
      </c>
    </row>
    <row r="12" spans="1:5">
      <c r="A12" t="s">
        <v>125</v>
      </c>
      <c r="B12">
        <v>298.58999999999997</v>
      </c>
      <c r="D12" t="s">
        <v>124</v>
      </c>
      <c r="E12">
        <v>210.07</v>
      </c>
    </row>
    <row r="13" spans="1:5">
      <c r="A13" t="s">
        <v>123</v>
      </c>
      <c r="B13">
        <v>259.48</v>
      </c>
      <c r="D13" t="s">
        <v>122</v>
      </c>
      <c r="E13">
        <v>240.73</v>
      </c>
    </row>
    <row r="14" spans="1:5">
      <c r="A14" t="s">
        <v>121</v>
      </c>
      <c r="B14">
        <v>264.52</v>
      </c>
      <c r="D14" t="s">
        <v>120</v>
      </c>
      <c r="E14">
        <v>213.69</v>
      </c>
    </row>
    <row r="15" spans="1:5">
      <c r="A15" t="s">
        <v>119</v>
      </c>
      <c r="B15">
        <v>306.23</v>
      </c>
      <c r="D15" t="s">
        <v>118</v>
      </c>
      <c r="E15">
        <v>279.04000000000002</v>
      </c>
    </row>
    <row r="16" spans="1:5">
      <c r="A16" t="s">
        <v>117</v>
      </c>
      <c r="B16">
        <v>289.60000000000002</v>
      </c>
      <c r="D16" t="s">
        <v>116</v>
      </c>
      <c r="E16">
        <v>218.04</v>
      </c>
    </row>
    <row r="17" spans="1:5">
      <c r="A17" t="s">
        <v>115</v>
      </c>
      <c r="B17">
        <v>319.20999999999998</v>
      </c>
      <c r="D17" t="s">
        <v>114</v>
      </c>
      <c r="E17">
        <v>214.15</v>
      </c>
    </row>
    <row r="18" spans="1:5">
      <c r="A18" t="s">
        <v>113</v>
      </c>
      <c r="B18">
        <v>297.25</v>
      </c>
      <c r="D18" t="s">
        <v>110</v>
      </c>
      <c r="E18">
        <v>283.74</v>
      </c>
    </row>
    <row r="19" spans="1:5">
      <c r="A19" t="s">
        <v>111</v>
      </c>
      <c r="B19">
        <v>301.14</v>
      </c>
      <c r="D19" t="s">
        <v>108</v>
      </c>
      <c r="E19">
        <v>278.69</v>
      </c>
    </row>
    <row r="20" spans="1:5">
      <c r="A20" t="s">
        <v>109</v>
      </c>
      <c r="B20">
        <v>260.02999999999997</v>
      </c>
      <c r="D20" t="s">
        <v>106</v>
      </c>
      <c r="E20">
        <v>258.85000000000002</v>
      </c>
    </row>
    <row r="21" spans="1:5">
      <c r="A21" t="s">
        <v>107</v>
      </c>
      <c r="B21">
        <v>267.17</v>
      </c>
      <c r="D21" t="s">
        <v>105</v>
      </c>
      <c r="E21">
        <v>217.09</v>
      </c>
    </row>
    <row r="22" spans="1:5">
      <c r="A22" t="s">
        <v>144</v>
      </c>
      <c r="B22">
        <v>289.93</v>
      </c>
    </row>
    <row r="23" spans="1:5">
      <c r="A23" s="1" t="s">
        <v>25</v>
      </c>
      <c r="B23" s="1">
        <v>275.69473684210499</v>
      </c>
      <c r="E23" s="1">
        <v>227.49055555555555</v>
      </c>
    </row>
    <row r="24" spans="1:5">
      <c r="A24" s="1" t="s">
        <v>24</v>
      </c>
      <c r="B24" s="1">
        <v>33.189876530254651</v>
      </c>
      <c r="E24" s="1">
        <v>33.212520224656522</v>
      </c>
    </row>
    <row r="27" spans="1:5">
      <c r="A27" s="1" t="s">
        <v>143</v>
      </c>
      <c r="B27" s="3" t="s">
        <v>142</v>
      </c>
      <c r="E27" s="3" t="s">
        <v>142</v>
      </c>
    </row>
    <row r="28" spans="1:5">
      <c r="A28" t="s">
        <v>141</v>
      </c>
      <c r="B28">
        <v>329.79</v>
      </c>
      <c r="D28" t="s">
        <v>140</v>
      </c>
      <c r="E28">
        <v>222.14</v>
      </c>
    </row>
    <row r="29" spans="1:5">
      <c r="A29" t="s">
        <v>139</v>
      </c>
      <c r="B29">
        <v>283.33999999999997</v>
      </c>
      <c r="D29" t="s">
        <v>138</v>
      </c>
      <c r="E29">
        <v>215.64</v>
      </c>
    </row>
    <row r="30" spans="1:5">
      <c r="A30" t="s">
        <v>137</v>
      </c>
      <c r="B30">
        <v>279.97000000000003</v>
      </c>
      <c r="D30" t="s">
        <v>136</v>
      </c>
      <c r="E30">
        <v>200.27</v>
      </c>
    </row>
    <row r="31" spans="1:5">
      <c r="A31" t="s">
        <v>135</v>
      </c>
      <c r="B31">
        <v>272.39</v>
      </c>
      <c r="D31" t="s">
        <v>134</v>
      </c>
      <c r="E31">
        <v>213.12</v>
      </c>
    </row>
    <row r="32" spans="1:5">
      <c r="A32" t="s">
        <v>133</v>
      </c>
      <c r="B32">
        <v>257.86</v>
      </c>
      <c r="D32" t="s">
        <v>132</v>
      </c>
      <c r="E32">
        <v>242.42</v>
      </c>
    </row>
    <row r="33" spans="1:5">
      <c r="A33" t="s">
        <v>131</v>
      </c>
      <c r="B33">
        <v>308.69</v>
      </c>
      <c r="D33" t="s">
        <v>130</v>
      </c>
      <c r="E33">
        <v>295.11</v>
      </c>
    </row>
    <row r="34" spans="1:5">
      <c r="A34" t="s">
        <v>129</v>
      </c>
      <c r="B34">
        <v>282.81</v>
      </c>
      <c r="D34" t="s">
        <v>128</v>
      </c>
      <c r="E34">
        <v>255.2</v>
      </c>
    </row>
    <row r="35" spans="1:5">
      <c r="A35" t="s">
        <v>127</v>
      </c>
      <c r="B35">
        <v>305.56</v>
      </c>
      <c r="D35" t="s">
        <v>126</v>
      </c>
      <c r="E35">
        <v>298.83999999999997</v>
      </c>
    </row>
    <row r="36" spans="1:5">
      <c r="A36" t="s">
        <v>125</v>
      </c>
      <c r="B36">
        <v>263.38</v>
      </c>
      <c r="D36" t="s">
        <v>124</v>
      </c>
      <c r="E36">
        <v>237.55</v>
      </c>
    </row>
    <row r="37" spans="1:5">
      <c r="A37" t="s">
        <v>123</v>
      </c>
      <c r="B37">
        <v>325.51</v>
      </c>
      <c r="D37" t="s">
        <v>122</v>
      </c>
      <c r="E37">
        <v>295.94</v>
      </c>
    </row>
    <row r="38" spans="1:5">
      <c r="A38" t="s">
        <v>121</v>
      </c>
      <c r="B38">
        <v>321.44</v>
      </c>
      <c r="D38" t="s">
        <v>120</v>
      </c>
      <c r="E38">
        <v>245.06</v>
      </c>
    </row>
    <row r="39" spans="1:5">
      <c r="A39" t="s">
        <v>119</v>
      </c>
      <c r="B39">
        <v>317.95999999999998</v>
      </c>
      <c r="D39" t="s">
        <v>118</v>
      </c>
      <c r="E39">
        <v>248.14</v>
      </c>
    </row>
    <row r="40" spans="1:5">
      <c r="A40" t="s">
        <v>117</v>
      </c>
      <c r="B40">
        <v>332.44</v>
      </c>
      <c r="D40" t="s">
        <v>116</v>
      </c>
      <c r="E40">
        <v>267.69</v>
      </c>
    </row>
    <row r="41" spans="1:5">
      <c r="A41" t="s">
        <v>115</v>
      </c>
      <c r="B41">
        <v>325.87</v>
      </c>
      <c r="D41" t="s">
        <v>114</v>
      </c>
      <c r="E41">
        <v>200.77</v>
      </c>
    </row>
    <row r="42" spans="1:5">
      <c r="A42" t="s">
        <v>113</v>
      </c>
      <c r="B42">
        <v>373.09</v>
      </c>
      <c r="D42" t="s">
        <v>112</v>
      </c>
      <c r="E42">
        <v>232.05</v>
      </c>
    </row>
    <row r="43" spans="1:5">
      <c r="A43" t="s">
        <v>111</v>
      </c>
      <c r="B43">
        <v>353.25</v>
      </c>
      <c r="D43" t="s">
        <v>110</v>
      </c>
      <c r="E43">
        <v>186.55</v>
      </c>
    </row>
    <row r="44" spans="1:5">
      <c r="A44" t="s">
        <v>109</v>
      </c>
      <c r="B44">
        <v>307.19</v>
      </c>
      <c r="D44" t="s">
        <v>108</v>
      </c>
      <c r="E44">
        <v>175.99</v>
      </c>
    </row>
    <row r="45" spans="1:5">
      <c r="A45" t="s">
        <v>107</v>
      </c>
      <c r="B45">
        <v>307.13</v>
      </c>
      <c r="D45" t="s">
        <v>106</v>
      </c>
      <c r="E45">
        <v>281.8</v>
      </c>
    </row>
    <row r="46" spans="1:5">
      <c r="D46" t="s">
        <v>105</v>
      </c>
      <c r="E46">
        <v>194.09</v>
      </c>
    </row>
    <row r="47" spans="1:5">
      <c r="D47" t="s">
        <v>104</v>
      </c>
      <c r="E47">
        <v>191.94</v>
      </c>
    </row>
    <row r="48" spans="1:5">
      <c r="D48" t="s">
        <v>103</v>
      </c>
      <c r="E48">
        <v>187.39</v>
      </c>
    </row>
    <row r="49" spans="1:5">
      <c r="A49" s="1" t="s">
        <v>25</v>
      </c>
      <c r="B49" s="1">
        <v>308.20388888888891</v>
      </c>
      <c r="E49" s="1">
        <v>232.747619047619</v>
      </c>
    </row>
    <row r="50" spans="1:5">
      <c r="A50" s="1" t="s">
        <v>24</v>
      </c>
      <c r="B50" s="1">
        <v>30.746232316073581</v>
      </c>
      <c r="E50" s="1">
        <v>38.94086554055496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7"/>
  <sheetViews>
    <sheetView workbookViewId="0"/>
  </sheetViews>
  <sheetFormatPr baseColWidth="10" defaultRowHeight="13" x14ac:dyDescent="0"/>
  <sheetData>
    <row r="1" spans="1:5">
      <c r="A1" s="1" t="s">
        <v>102</v>
      </c>
    </row>
    <row r="3" spans="1:5">
      <c r="A3" t="s">
        <v>101</v>
      </c>
      <c r="B3">
        <v>31</v>
      </c>
      <c r="D3" t="s">
        <v>100</v>
      </c>
      <c r="E3">
        <v>32</v>
      </c>
    </row>
    <row r="4" spans="1:5">
      <c r="A4" t="s">
        <v>99</v>
      </c>
      <c r="B4">
        <v>29</v>
      </c>
      <c r="D4" t="s">
        <v>98</v>
      </c>
      <c r="E4">
        <v>23</v>
      </c>
    </row>
    <row r="5" spans="1:5">
      <c r="A5" t="s">
        <v>97</v>
      </c>
      <c r="B5">
        <v>29</v>
      </c>
      <c r="D5" t="s">
        <v>96</v>
      </c>
      <c r="E5">
        <v>22</v>
      </c>
    </row>
    <row r="6" spans="1:5">
      <c r="A6" t="s">
        <v>95</v>
      </c>
      <c r="B6">
        <v>29</v>
      </c>
      <c r="D6" t="s">
        <v>94</v>
      </c>
      <c r="E6">
        <v>27</v>
      </c>
    </row>
    <row r="7" spans="1:5">
      <c r="A7" t="s">
        <v>93</v>
      </c>
      <c r="B7">
        <v>28</v>
      </c>
      <c r="D7" t="s">
        <v>92</v>
      </c>
      <c r="E7">
        <v>22</v>
      </c>
    </row>
    <row r="8" spans="1:5">
      <c r="A8" t="s">
        <v>91</v>
      </c>
      <c r="B8">
        <v>34</v>
      </c>
      <c r="D8" t="s">
        <v>90</v>
      </c>
      <c r="E8">
        <v>27</v>
      </c>
    </row>
    <row r="9" spans="1:5">
      <c r="A9" t="s">
        <v>89</v>
      </c>
      <c r="B9">
        <v>24</v>
      </c>
      <c r="D9" t="s">
        <v>88</v>
      </c>
      <c r="E9">
        <v>29</v>
      </c>
    </row>
    <row r="10" spans="1:5">
      <c r="A10" t="s">
        <v>87</v>
      </c>
      <c r="B10">
        <v>41</v>
      </c>
      <c r="D10" t="s">
        <v>86</v>
      </c>
      <c r="E10">
        <v>20</v>
      </c>
    </row>
    <row r="11" spans="1:5">
      <c r="A11" t="s">
        <v>85</v>
      </c>
      <c r="B11">
        <v>33</v>
      </c>
      <c r="D11" t="s">
        <v>84</v>
      </c>
      <c r="E11">
        <v>29</v>
      </c>
    </row>
    <row r="12" spans="1:5">
      <c r="A12" t="s">
        <v>83</v>
      </c>
      <c r="B12">
        <v>31</v>
      </c>
      <c r="D12" t="s">
        <v>82</v>
      </c>
      <c r="E12">
        <v>30</v>
      </c>
    </row>
    <row r="13" spans="1:5">
      <c r="A13" t="s">
        <v>81</v>
      </c>
      <c r="B13">
        <v>30</v>
      </c>
      <c r="D13" t="s">
        <v>80</v>
      </c>
      <c r="E13">
        <v>28</v>
      </c>
    </row>
    <row r="14" spans="1:5">
      <c r="A14" t="s">
        <v>79</v>
      </c>
      <c r="B14">
        <v>37</v>
      </c>
      <c r="D14" t="s">
        <v>78</v>
      </c>
      <c r="E14">
        <v>30</v>
      </c>
    </row>
    <row r="15" spans="1:5">
      <c r="A15" t="s">
        <v>77</v>
      </c>
      <c r="B15">
        <v>33</v>
      </c>
      <c r="D15" t="s">
        <v>76</v>
      </c>
      <c r="E15">
        <v>24</v>
      </c>
    </row>
    <row r="16" spans="1:5">
      <c r="A16" t="s">
        <v>75</v>
      </c>
      <c r="B16">
        <v>33</v>
      </c>
      <c r="D16" t="s">
        <v>74</v>
      </c>
      <c r="E16">
        <v>26</v>
      </c>
    </row>
    <row r="17" spans="1:5">
      <c r="A17" t="s">
        <v>73</v>
      </c>
      <c r="B17">
        <v>33</v>
      </c>
      <c r="D17" t="s">
        <v>72</v>
      </c>
      <c r="E17">
        <v>31</v>
      </c>
    </row>
    <row r="18" spans="1:5">
      <c r="A18" t="s">
        <v>71</v>
      </c>
      <c r="B18">
        <v>31</v>
      </c>
      <c r="D18" t="s">
        <v>70</v>
      </c>
      <c r="E18">
        <v>36</v>
      </c>
    </row>
    <row r="19" spans="1:5">
      <c r="A19" t="s">
        <v>69</v>
      </c>
      <c r="B19">
        <v>29</v>
      </c>
      <c r="D19" t="s">
        <v>68</v>
      </c>
      <c r="E19">
        <v>30</v>
      </c>
    </row>
    <row r="20" spans="1:5">
      <c r="A20" t="s">
        <v>67</v>
      </c>
      <c r="B20">
        <v>28</v>
      </c>
      <c r="D20" t="s">
        <v>66</v>
      </c>
      <c r="E20">
        <v>25</v>
      </c>
    </row>
    <row r="21" spans="1:5">
      <c r="A21" t="s">
        <v>65</v>
      </c>
      <c r="B21">
        <v>30</v>
      </c>
    </row>
    <row r="22" spans="1:5">
      <c r="A22" s="1" t="s">
        <v>25</v>
      </c>
      <c r="B22" s="8">
        <f>AVERAGE(B3:B21)</f>
        <v>31.210526315789473</v>
      </c>
      <c r="C22" s="9"/>
      <c r="D22" s="9"/>
      <c r="E22" s="8">
        <f>AVERAGE(E3:E20)</f>
        <v>27.277777777777779</v>
      </c>
    </row>
    <row r="23" spans="1:5">
      <c r="A23" s="1" t="s">
        <v>24</v>
      </c>
      <c r="B23" s="8">
        <f>STDEV(B3:B21)</f>
        <v>3.6905125715726461</v>
      </c>
      <c r="C23" s="9"/>
      <c r="D23" s="9"/>
      <c r="E23" s="8">
        <f>STDEV(E3:E21)</f>
        <v>4.0988600360065055</v>
      </c>
    </row>
    <row r="25" spans="1:5">
      <c r="A25" t="s">
        <v>64</v>
      </c>
      <c r="B25">
        <v>39</v>
      </c>
      <c r="D25" t="s">
        <v>63</v>
      </c>
      <c r="E25">
        <v>22</v>
      </c>
    </row>
    <row r="26" spans="1:5">
      <c r="A26" t="s">
        <v>62</v>
      </c>
      <c r="B26">
        <v>31</v>
      </c>
      <c r="D26" t="s">
        <v>61</v>
      </c>
      <c r="E26">
        <v>24</v>
      </c>
    </row>
    <row r="27" spans="1:5">
      <c r="A27" t="s">
        <v>60</v>
      </c>
      <c r="B27">
        <v>31</v>
      </c>
      <c r="D27" t="s">
        <v>59</v>
      </c>
      <c r="E27">
        <v>24</v>
      </c>
    </row>
    <row r="28" spans="1:5">
      <c r="A28" t="s">
        <v>58</v>
      </c>
      <c r="B28">
        <v>34</v>
      </c>
      <c r="D28" t="s">
        <v>57</v>
      </c>
      <c r="E28">
        <v>25</v>
      </c>
    </row>
    <row r="29" spans="1:5">
      <c r="A29" t="s">
        <v>56</v>
      </c>
      <c r="B29">
        <v>35</v>
      </c>
      <c r="D29" t="s">
        <v>55</v>
      </c>
      <c r="E29">
        <v>28</v>
      </c>
    </row>
    <row r="30" spans="1:5">
      <c r="A30" t="s">
        <v>54</v>
      </c>
      <c r="B30">
        <v>33</v>
      </c>
      <c r="D30" t="s">
        <v>53</v>
      </c>
      <c r="E30">
        <v>26</v>
      </c>
    </row>
    <row r="31" spans="1:5">
      <c r="A31" t="s">
        <v>52</v>
      </c>
      <c r="B31">
        <v>31</v>
      </c>
      <c r="D31" t="s">
        <v>51</v>
      </c>
      <c r="E31">
        <v>32</v>
      </c>
    </row>
    <row r="32" spans="1:5">
      <c r="A32" t="s">
        <v>50</v>
      </c>
      <c r="B32">
        <v>36</v>
      </c>
      <c r="D32" t="s">
        <v>49</v>
      </c>
      <c r="E32">
        <v>32</v>
      </c>
    </row>
    <row r="33" spans="1:5">
      <c r="A33" t="s">
        <v>48</v>
      </c>
      <c r="B33">
        <v>33</v>
      </c>
      <c r="D33" t="s">
        <v>47</v>
      </c>
      <c r="E33">
        <v>25</v>
      </c>
    </row>
    <row r="34" spans="1:5">
      <c r="A34" t="s">
        <v>46</v>
      </c>
      <c r="B34">
        <v>44</v>
      </c>
      <c r="D34" t="s">
        <v>45</v>
      </c>
      <c r="E34">
        <v>34</v>
      </c>
    </row>
    <row r="35" spans="1:5">
      <c r="A35" t="s">
        <v>44</v>
      </c>
      <c r="B35">
        <v>35</v>
      </c>
      <c r="D35" t="s">
        <v>43</v>
      </c>
      <c r="E35">
        <v>27</v>
      </c>
    </row>
    <row r="36" spans="1:5">
      <c r="A36" t="s">
        <v>42</v>
      </c>
      <c r="B36">
        <v>37</v>
      </c>
      <c r="D36" t="s">
        <v>41</v>
      </c>
      <c r="E36">
        <v>27</v>
      </c>
    </row>
    <row r="37" spans="1:5">
      <c r="A37" t="s">
        <v>40</v>
      </c>
      <c r="B37">
        <v>43</v>
      </c>
      <c r="D37" t="s">
        <v>39</v>
      </c>
      <c r="E37">
        <v>27</v>
      </c>
    </row>
    <row r="38" spans="1:5">
      <c r="A38" t="s">
        <v>38</v>
      </c>
      <c r="B38">
        <v>38</v>
      </c>
      <c r="D38" t="s">
        <v>37</v>
      </c>
      <c r="E38">
        <v>24</v>
      </c>
    </row>
    <row r="39" spans="1:5">
      <c r="A39" t="s">
        <v>36</v>
      </c>
      <c r="B39">
        <v>41</v>
      </c>
      <c r="D39" t="s">
        <v>35</v>
      </c>
      <c r="E39">
        <v>28</v>
      </c>
    </row>
    <row r="40" spans="1:5">
      <c r="A40" t="s">
        <v>34</v>
      </c>
      <c r="B40">
        <v>40</v>
      </c>
      <c r="D40" t="s">
        <v>33</v>
      </c>
      <c r="E40">
        <v>23</v>
      </c>
    </row>
    <row r="41" spans="1:5">
      <c r="A41" t="s">
        <v>32</v>
      </c>
      <c r="B41">
        <v>38</v>
      </c>
      <c r="D41" t="s">
        <v>31</v>
      </c>
      <c r="E41">
        <v>22</v>
      </c>
    </row>
    <row r="42" spans="1:5">
      <c r="A42" t="s">
        <v>30</v>
      </c>
      <c r="B42">
        <v>33</v>
      </c>
      <c r="D42" t="s">
        <v>29</v>
      </c>
      <c r="E42">
        <v>28</v>
      </c>
    </row>
    <row r="43" spans="1:5">
      <c r="D43" t="s">
        <v>28</v>
      </c>
      <c r="E43">
        <v>24</v>
      </c>
    </row>
    <row r="44" spans="1:5">
      <c r="D44" t="s">
        <v>27</v>
      </c>
      <c r="E44">
        <v>20</v>
      </c>
    </row>
    <row r="45" spans="1:5">
      <c r="D45" t="s">
        <v>26</v>
      </c>
      <c r="E45">
        <v>25</v>
      </c>
    </row>
    <row r="46" spans="1:5">
      <c r="A46" s="1" t="s">
        <v>25</v>
      </c>
      <c r="B46" s="1">
        <f>AVERAGE(B25:B42)</f>
        <v>36.222222222222221</v>
      </c>
      <c r="E46" s="1">
        <f>AVERAGE(E25:E45)</f>
        <v>26.047619047619047</v>
      </c>
    </row>
    <row r="47" spans="1:5">
      <c r="A47" s="1" t="s">
        <v>24</v>
      </c>
      <c r="B47" s="1">
        <f>STDEV(B25:B42)</f>
        <v>4.0519502284202202</v>
      </c>
      <c r="E47" s="1">
        <f>STDEV(E25:E45)</f>
        <v>3.5139179056459304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0"/>
  <sheetViews>
    <sheetView workbookViewId="0"/>
  </sheetViews>
  <sheetFormatPr baseColWidth="10" defaultRowHeight="13" x14ac:dyDescent="0"/>
  <sheetData>
    <row r="1" spans="1:14">
      <c r="A1" s="1" t="s">
        <v>0</v>
      </c>
    </row>
    <row r="2" spans="1:14">
      <c r="A2" s="2" t="s">
        <v>1</v>
      </c>
    </row>
    <row r="3" spans="1:14">
      <c r="A3" s="3" t="s">
        <v>2</v>
      </c>
      <c r="B3" s="3" t="s">
        <v>3</v>
      </c>
      <c r="N3" s="4"/>
    </row>
    <row r="4" spans="1:14">
      <c r="A4" s="5"/>
      <c r="B4" s="3" t="s">
        <v>4</v>
      </c>
      <c r="C4" s="3" t="s">
        <v>5</v>
      </c>
      <c r="D4" s="3" t="s">
        <v>6</v>
      </c>
      <c r="E4" s="3" t="s">
        <v>7</v>
      </c>
      <c r="F4" s="3" t="s">
        <v>8</v>
      </c>
      <c r="G4" s="3" t="s">
        <v>9</v>
      </c>
      <c r="H4" s="3" t="s">
        <v>10</v>
      </c>
      <c r="I4" s="3" t="s">
        <v>11</v>
      </c>
      <c r="J4" s="3" t="s">
        <v>12</v>
      </c>
      <c r="K4" s="3" t="s">
        <v>13</v>
      </c>
      <c r="L4" s="3" t="s">
        <v>14</v>
      </c>
      <c r="M4" s="3" t="s">
        <v>15</v>
      </c>
      <c r="N4" s="6" t="s">
        <v>16</v>
      </c>
    </row>
    <row r="5" spans="1:14">
      <c r="A5">
        <v>1</v>
      </c>
      <c r="B5">
        <v>12.943</v>
      </c>
      <c r="C5">
        <v>5.3049999999999997</v>
      </c>
      <c r="D5">
        <v>7.8170000000000002</v>
      </c>
      <c r="E5">
        <v>7.7629999999999999</v>
      </c>
      <c r="F5">
        <v>10.672000000000001</v>
      </c>
      <c r="G5">
        <v>8.52</v>
      </c>
      <c r="H5">
        <v>7.4980000000000002</v>
      </c>
      <c r="I5">
        <v>8.2609999999999992</v>
      </c>
      <c r="J5">
        <v>5.7610000000000001</v>
      </c>
      <c r="K5">
        <v>7.89</v>
      </c>
      <c r="L5">
        <v>7.1189999999999998</v>
      </c>
      <c r="M5">
        <v>8.1408181818181813</v>
      </c>
      <c r="N5" s="7">
        <v>17.275818181818181</v>
      </c>
    </row>
    <row r="6" spans="1:14">
      <c r="A6">
        <v>2</v>
      </c>
      <c r="B6">
        <v>13.010999999999999</v>
      </c>
      <c r="C6">
        <v>6.9379999999999997</v>
      </c>
      <c r="D6">
        <v>6.1660000000000004</v>
      </c>
      <c r="E6">
        <v>8.5120000000000005</v>
      </c>
      <c r="F6">
        <v>11.157999999999999</v>
      </c>
      <c r="G6">
        <v>11.92</v>
      </c>
      <c r="H6">
        <v>9.782</v>
      </c>
      <c r="I6">
        <v>9.7720000000000002</v>
      </c>
      <c r="J6">
        <v>6.6909999999999998</v>
      </c>
      <c r="K6">
        <v>8.5419999999999998</v>
      </c>
      <c r="L6">
        <v>7.9930000000000003</v>
      </c>
      <c r="M6">
        <v>9.1349999999999998</v>
      </c>
      <c r="N6" s="7">
        <v>26.507363636363635</v>
      </c>
    </row>
    <row r="7" spans="1:14">
      <c r="A7">
        <v>3</v>
      </c>
      <c r="B7">
        <v>13.837</v>
      </c>
      <c r="C7">
        <v>8.9830000000000005</v>
      </c>
      <c r="D7">
        <v>6.0270000000000001</v>
      </c>
      <c r="E7">
        <v>8.3729999999999993</v>
      </c>
      <c r="F7">
        <v>9.5850000000000009</v>
      </c>
      <c r="G7">
        <v>9.3520000000000003</v>
      </c>
      <c r="H7">
        <v>6.375</v>
      </c>
      <c r="I7">
        <v>11.084</v>
      </c>
      <c r="J7">
        <v>11.438000000000001</v>
      </c>
      <c r="K7">
        <v>9.3559999999999999</v>
      </c>
      <c r="L7">
        <v>7.1369999999999996</v>
      </c>
      <c r="M7">
        <v>9.2315454545454543</v>
      </c>
      <c r="N7" s="7">
        <v>33.895181818181818</v>
      </c>
    </row>
    <row r="8" spans="1:14">
      <c r="A8">
        <v>4</v>
      </c>
      <c r="B8">
        <v>7.0439999999999996</v>
      </c>
      <c r="C8">
        <v>8.8190000000000008</v>
      </c>
      <c r="D8">
        <v>6.1980000000000004</v>
      </c>
      <c r="E8">
        <v>8.0139999999999993</v>
      </c>
      <c r="F8">
        <v>8.52</v>
      </c>
      <c r="G8">
        <v>7.641</v>
      </c>
      <c r="H8">
        <v>6.4080000000000004</v>
      </c>
      <c r="I8">
        <v>5.6139999999999999</v>
      </c>
      <c r="J8">
        <v>7.33</v>
      </c>
      <c r="K8">
        <v>8.3819999999999997</v>
      </c>
      <c r="L8">
        <v>7.2960000000000003</v>
      </c>
      <c r="M8">
        <v>7.3878181818181821</v>
      </c>
      <c r="N8" s="7">
        <v>41.157181818181819</v>
      </c>
    </row>
    <row r="9" spans="1:14">
      <c r="A9">
        <v>5</v>
      </c>
      <c r="B9">
        <v>7.2320000000000002</v>
      </c>
      <c r="C9">
        <v>6.7380000000000004</v>
      </c>
      <c r="D9">
        <v>8.6829999999999998</v>
      </c>
      <c r="E9">
        <v>6.76</v>
      </c>
      <c r="F9">
        <v>5.4859999999999998</v>
      </c>
      <c r="G9">
        <v>10.339</v>
      </c>
      <c r="H9">
        <v>6.9580000000000002</v>
      </c>
      <c r="I9">
        <v>5.1760000000000002</v>
      </c>
      <c r="J9">
        <v>6.7460000000000004</v>
      </c>
      <c r="K9">
        <v>8.1950000000000003</v>
      </c>
      <c r="L9">
        <v>7.569</v>
      </c>
      <c r="M9">
        <v>7.2619999999999996</v>
      </c>
      <c r="N9" s="7">
        <v>48.215363636363634</v>
      </c>
    </row>
    <row r="10" spans="1:14">
      <c r="A10">
        <v>6</v>
      </c>
      <c r="B10">
        <v>10.042</v>
      </c>
      <c r="C10">
        <v>6.2590000000000003</v>
      </c>
      <c r="D10">
        <v>7.5720000000000001</v>
      </c>
      <c r="E10">
        <v>6.2690000000000001</v>
      </c>
      <c r="F10">
        <v>5.2549999999999999</v>
      </c>
      <c r="G10">
        <v>8.9540000000000006</v>
      </c>
      <c r="H10">
        <v>7.09</v>
      </c>
      <c r="I10">
        <v>6.202</v>
      </c>
      <c r="J10">
        <v>5.6529999999999996</v>
      </c>
      <c r="K10">
        <v>7.7229999999999999</v>
      </c>
      <c r="L10">
        <v>6.6210000000000004</v>
      </c>
      <c r="M10">
        <v>7.0581818181818186</v>
      </c>
      <c r="N10" s="7">
        <v>55.186818181818182</v>
      </c>
    </row>
    <row r="11" spans="1:14">
      <c r="A11">
        <v>7</v>
      </c>
      <c r="B11">
        <v>9.0489999999999995</v>
      </c>
      <c r="C11">
        <v>8</v>
      </c>
      <c r="D11">
        <v>5.0010000000000003</v>
      </c>
      <c r="E11">
        <v>5.5780000000000003</v>
      </c>
      <c r="F11">
        <v>9.56</v>
      </c>
      <c r="G11">
        <v>9.1050000000000004</v>
      </c>
      <c r="H11">
        <v>6.9980000000000002</v>
      </c>
      <c r="I11">
        <v>6.399</v>
      </c>
      <c r="J11">
        <v>5.77</v>
      </c>
      <c r="K11">
        <v>5.4379999999999997</v>
      </c>
      <c r="L11">
        <v>5.7880000000000003</v>
      </c>
      <c r="M11">
        <v>6.971454545454546</v>
      </c>
      <c r="N11" s="7">
        <v>62.219454545454546</v>
      </c>
    </row>
    <row r="12" spans="1:14">
      <c r="A12">
        <v>8</v>
      </c>
      <c r="B12">
        <v>9.24</v>
      </c>
      <c r="C12">
        <v>6.88</v>
      </c>
      <c r="D12">
        <v>5.0339999999999998</v>
      </c>
      <c r="E12">
        <v>5.7679999999999998</v>
      </c>
      <c r="F12">
        <v>10.711</v>
      </c>
      <c r="G12">
        <v>8.5969999999999995</v>
      </c>
      <c r="H12">
        <v>5.6139999999999999</v>
      </c>
      <c r="I12">
        <v>6.202</v>
      </c>
      <c r="J12">
        <v>7.2889999999999997</v>
      </c>
      <c r="K12">
        <v>6.1829999999999998</v>
      </c>
      <c r="L12">
        <v>5.8410000000000002</v>
      </c>
      <c r="M12">
        <v>7.0326363636363629</v>
      </c>
      <c r="N12" s="7">
        <v>69.306363636363642</v>
      </c>
    </row>
    <row r="13" spans="1:14">
      <c r="A13">
        <v>9</v>
      </c>
      <c r="B13">
        <v>9.8160000000000007</v>
      </c>
      <c r="C13">
        <v>7.6280000000000001</v>
      </c>
      <c r="D13">
        <v>9.6440000000000001</v>
      </c>
      <c r="E13">
        <v>7.149</v>
      </c>
      <c r="F13">
        <v>9.1509999999999998</v>
      </c>
      <c r="G13">
        <v>4.6859999999999999</v>
      </c>
      <c r="H13">
        <v>6.9880000000000004</v>
      </c>
      <c r="I13">
        <v>5.6139999999999999</v>
      </c>
      <c r="J13">
        <v>5.2329999999999997</v>
      </c>
      <c r="K13">
        <v>6.2409999999999997</v>
      </c>
      <c r="L13">
        <v>5.806</v>
      </c>
      <c r="M13">
        <v>7.0869090909090913</v>
      </c>
      <c r="N13" s="7">
        <v>75.351272727272729</v>
      </c>
    </row>
    <row r="14" spans="1:14">
      <c r="A14">
        <v>10</v>
      </c>
      <c r="B14">
        <v>7.3620000000000001</v>
      </c>
      <c r="C14">
        <v>6.399</v>
      </c>
      <c r="D14">
        <v>5.5739999999999998</v>
      </c>
      <c r="E14">
        <v>7.008</v>
      </c>
      <c r="F14">
        <v>6.05</v>
      </c>
      <c r="G14">
        <v>5.1360000000000001</v>
      </c>
      <c r="H14">
        <v>5.6459999999999999</v>
      </c>
      <c r="I14">
        <v>5.5419999999999998</v>
      </c>
      <c r="J14">
        <v>6.6379999999999999</v>
      </c>
      <c r="K14">
        <v>4.3869999999999996</v>
      </c>
      <c r="L14">
        <v>6.7519999999999998</v>
      </c>
      <c r="M14">
        <v>6.0449090909090906</v>
      </c>
      <c r="N14" s="7">
        <v>81.786272727272731</v>
      </c>
    </row>
    <row r="15" spans="1:14">
      <c r="A15">
        <v>11</v>
      </c>
      <c r="B15">
        <v>6.34</v>
      </c>
      <c r="C15">
        <v>8.48</v>
      </c>
      <c r="D15">
        <v>5.9850000000000003</v>
      </c>
      <c r="E15">
        <v>6.1479999999999997</v>
      </c>
      <c r="F15">
        <v>5.9729999999999999</v>
      </c>
      <c r="G15">
        <v>5.1459999999999999</v>
      </c>
      <c r="H15">
        <v>5.6280000000000001</v>
      </c>
      <c r="I15">
        <v>5.75</v>
      </c>
      <c r="J15">
        <v>6.4610000000000003</v>
      </c>
      <c r="K15">
        <v>6.8380000000000001</v>
      </c>
      <c r="L15">
        <v>8.0359999999999996</v>
      </c>
      <c r="M15">
        <v>6.4349999999999996</v>
      </c>
      <c r="N15" s="7">
        <v>87.977545454545464</v>
      </c>
    </row>
    <row r="16" spans="1:14">
      <c r="A16">
        <v>12</v>
      </c>
      <c r="B16">
        <v>6.5579999999999998</v>
      </c>
      <c r="C16">
        <v>8.2110000000000003</v>
      </c>
      <c r="D16">
        <v>6.0990000000000002</v>
      </c>
      <c r="E16">
        <v>6.39</v>
      </c>
      <c r="F16">
        <v>6.5439999999999996</v>
      </c>
      <c r="G16">
        <v>3.82</v>
      </c>
      <c r="H16">
        <v>5.5839999999999996</v>
      </c>
      <c r="I16">
        <v>6.1829999999999998</v>
      </c>
      <c r="J16">
        <v>5.0750000000000002</v>
      </c>
      <c r="K16">
        <v>6.0839999999999996</v>
      </c>
      <c r="L16">
        <v>7.556</v>
      </c>
      <c r="M16">
        <v>6.191272727272727</v>
      </c>
      <c r="N16" s="7">
        <v>94.267090909090925</v>
      </c>
    </row>
    <row r="17" spans="1:14">
      <c r="A17">
        <v>13</v>
      </c>
      <c r="B17">
        <v>4.9509999999999996</v>
      </c>
      <c r="C17">
        <v>7.2480000000000002</v>
      </c>
      <c r="D17">
        <v>6.56</v>
      </c>
      <c r="E17">
        <v>8.6859999999999999</v>
      </c>
      <c r="F17">
        <v>6.8380000000000001</v>
      </c>
      <c r="G17">
        <v>8.3360000000000003</v>
      </c>
      <c r="H17">
        <v>4.2619999999999996</v>
      </c>
      <c r="I17">
        <v>4.3899999999999997</v>
      </c>
      <c r="J17">
        <v>5.8410000000000002</v>
      </c>
      <c r="K17">
        <v>5.6440000000000001</v>
      </c>
      <c r="L17">
        <v>6.4290000000000003</v>
      </c>
      <c r="M17">
        <v>6.289545454545455</v>
      </c>
      <c r="N17" s="7">
        <v>100.26863636363638</v>
      </c>
    </row>
    <row r="18" spans="1:14">
      <c r="A18">
        <v>14</v>
      </c>
      <c r="B18">
        <v>6.0759999999999996</v>
      </c>
      <c r="C18">
        <v>6.5490000000000004</v>
      </c>
      <c r="D18">
        <v>5.9539999999999997</v>
      </c>
      <c r="E18">
        <v>7.4740000000000002</v>
      </c>
      <c r="F18">
        <v>5.5720000000000001</v>
      </c>
      <c r="G18">
        <v>7.4089999999999998</v>
      </c>
      <c r="H18">
        <v>5.2039999999999997</v>
      </c>
      <c r="I18">
        <v>5.4669999999999996</v>
      </c>
      <c r="J18">
        <v>4.0309999999999997</v>
      </c>
      <c r="K18">
        <v>5.85</v>
      </c>
      <c r="L18">
        <v>6.431</v>
      </c>
      <c r="M18">
        <v>6.0015454545454539</v>
      </c>
      <c r="N18" s="7">
        <v>106.46672727272728</v>
      </c>
    </row>
    <row r="19" spans="1:14">
      <c r="A19">
        <v>15</v>
      </c>
      <c r="B19">
        <v>6.6890000000000001</v>
      </c>
      <c r="C19">
        <v>7.3529999999999998</v>
      </c>
      <c r="D19">
        <v>6.1379999999999999</v>
      </c>
      <c r="E19">
        <v>8.4390000000000001</v>
      </c>
      <c r="F19">
        <v>6.0010000000000003</v>
      </c>
      <c r="G19">
        <v>4.4219999999999997</v>
      </c>
      <c r="H19">
        <v>7.4550000000000001</v>
      </c>
      <c r="I19">
        <v>6.2080000000000002</v>
      </c>
      <c r="J19">
        <v>4.5119999999999996</v>
      </c>
      <c r="K19">
        <v>4.6859999999999999</v>
      </c>
      <c r="L19">
        <v>6.2759999999999998</v>
      </c>
      <c r="M19">
        <v>6.198090909090908</v>
      </c>
      <c r="N19" s="7">
        <v>112.56463636363637</v>
      </c>
    </row>
    <row r="20" spans="1:14">
      <c r="A20">
        <v>16</v>
      </c>
      <c r="B20">
        <v>6.5030000000000001</v>
      </c>
      <c r="C20">
        <v>6.8879999999999999</v>
      </c>
      <c r="D20">
        <v>5.9359999999999999</v>
      </c>
      <c r="E20">
        <v>7.5949999999999998</v>
      </c>
      <c r="F20">
        <v>5.6139999999999999</v>
      </c>
      <c r="G20">
        <v>3.4060000000000001</v>
      </c>
      <c r="H20">
        <v>6.4610000000000003</v>
      </c>
      <c r="I20">
        <v>5.8259999999999996</v>
      </c>
      <c r="J20">
        <v>7.2480000000000002</v>
      </c>
      <c r="K20">
        <v>5.6529999999999996</v>
      </c>
      <c r="L20">
        <v>5.9470000000000001</v>
      </c>
      <c r="M20">
        <v>6.0979090909090896</v>
      </c>
      <c r="N20" s="7">
        <v>119.16363636363637</v>
      </c>
    </row>
    <row r="21" spans="1:14">
      <c r="A21">
        <v>17</v>
      </c>
      <c r="B21">
        <v>6.4009999999999998</v>
      </c>
      <c r="C21">
        <v>7.8390000000000004</v>
      </c>
      <c r="D21">
        <v>6.0250000000000004</v>
      </c>
      <c r="E21">
        <v>9.4019999999999992</v>
      </c>
      <c r="F21">
        <v>5.7</v>
      </c>
      <c r="G21">
        <v>7.1970000000000001</v>
      </c>
      <c r="H21">
        <v>5.37</v>
      </c>
      <c r="I21">
        <v>5.4669999999999996</v>
      </c>
      <c r="J21">
        <v>6.9779999999999998</v>
      </c>
      <c r="K21">
        <v>6.0839999999999996</v>
      </c>
      <c r="L21">
        <v>6.1260000000000003</v>
      </c>
      <c r="M21">
        <v>6.5990000000000011</v>
      </c>
      <c r="N21" s="7">
        <v>125.84354545454546</v>
      </c>
    </row>
    <row r="22" spans="1:14">
      <c r="A22">
        <v>18</v>
      </c>
      <c r="B22">
        <v>8.84</v>
      </c>
      <c r="C22">
        <v>7.7149999999999999</v>
      </c>
      <c r="D22">
        <v>6.1459999999999999</v>
      </c>
      <c r="E22">
        <v>8.9209999999999994</v>
      </c>
      <c r="F22">
        <v>7.05</v>
      </c>
      <c r="G22">
        <v>4.4569999999999999</v>
      </c>
      <c r="H22">
        <v>6.2430000000000003</v>
      </c>
      <c r="I22">
        <v>6.6909999999999998</v>
      </c>
      <c r="J22">
        <v>6.1260000000000003</v>
      </c>
      <c r="K22">
        <v>5.343</v>
      </c>
      <c r="L22">
        <v>5.9470000000000001</v>
      </c>
      <c r="M22">
        <v>6.6799090909090912</v>
      </c>
      <c r="N22" s="7">
        <v>132.27618181818184</v>
      </c>
    </row>
    <row r="23" spans="1:14">
      <c r="A23">
        <v>19</v>
      </c>
      <c r="B23">
        <v>9.3230000000000004</v>
      </c>
      <c r="C23">
        <v>8.5589999999999993</v>
      </c>
      <c r="D23">
        <v>5.3380000000000001</v>
      </c>
      <c r="E23">
        <v>9.1620000000000008</v>
      </c>
      <c r="F23">
        <v>6.5439999999999996</v>
      </c>
      <c r="G23">
        <v>4.835</v>
      </c>
      <c r="H23">
        <v>6.62</v>
      </c>
      <c r="I23">
        <v>6.4690000000000003</v>
      </c>
      <c r="J23">
        <v>4.5030000000000001</v>
      </c>
      <c r="K23">
        <v>5.3879999999999999</v>
      </c>
      <c r="L23">
        <v>4.0179999999999998</v>
      </c>
      <c r="M23">
        <v>6.4326363636363633</v>
      </c>
      <c r="N23" s="7">
        <v>138.43209090909093</v>
      </c>
    </row>
    <row r="24" spans="1:14">
      <c r="A24">
        <v>20</v>
      </c>
      <c r="B24">
        <v>7.0609999999999999</v>
      </c>
      <c r="C24">
        <v>8.6859999999999999</v>
      </c>
      <c r="D24">
        <v>5.5659999999999998</v>
      </c>
      <c r="E24">
        <v>8.6820000000000004</v>
      </c>
      <c r="F24">
        <v>6.3579999999999997</v>
      </c>
      <c r="G24">
        <v>4.4569999999999999</v>
      </c>
      <c r="H24">
        <v>4.9950000000000001</v>
      </c>
      <c r="I24">
        <v>7.0019999999999998</v>
      </c>
      <c r="J24">
        <v>5.3259999999999996</v>
      </c>
      <c r="K24">
        <v>5.0819999999999999</v>
      </c>
      <c r="L24">
        <v>4.5</v>
      </c>
      <c r="M24">
        <v>6.1559090909090912</v>
      </c>
      <c r="N24" s="7">
        <v>145.01900000000003</v>
      </c>
    </row>
    <row r="25" spans="1:14">
      <c r="A25">
        <v>21</v>
      </c>
      <c r="B25">
        <v>9.3629999999999995</v>
      </c>
      <c r="C25">
        <v>7.7160000000000002</v>
      </c>
      <c r="D25">
        <v>5.1849999999999996</v>
      </c>
      <c r="E25">
        <v>10.734</v>
      </c>
      <c r="F25">
        <v>6.2519999999999998</v>
      </c>
      <c r="G25">
        <v>4.6280000000000001</v>
      </c>
      <c r="H25">
        <v>6.1239999999999997</v>
      </c>
      <c r="I25">
        <v>5.5350000000000001</v>
      </c>
      <c r="J25">
        <v>7.569</v>
      </c>
      <c r="K25">
        <v>4.5259999999999998</v>
      </c>
      <c r="L25">
        <v>4.8239999999999998</v>
      </c>
      <c r="M25">
        <v>6.5869090909090913</v>
      </c>
      <c r="N25" s="7">
        <v>151.66154545454549</v>
      </c>
    </row>
    <row r="26" spans="1:14">
      <c r="A26">
        <v>22</v>
      </c>
      <c r="B26">
        <v>7.6239999999999997</v>
      </c>
      <c r="C26">
        <v>7.85</v>
      </c>
      <c r="D26">
        <v>5.9359999999999999</v>
      </c>
      <c r="E26">
        <v>10.247</v>
      </c>
      <c r="F26">
        <v>6.0410000000000004</v>
      </c>
      <c r="G26">
        <v>9.7919999999999998</v>
      </c>
      <c r="H26">
        <v>4.9790000000000001</v>
      </c>
      <c r="I26">
        <v>6.26</v>
      </c>
      <c r="J26">
        <v>4.351</v>
      </c>
      <c r="K26">
        <v>4.835</v>
      </c>
      <c r="L26">
        <v>5.1529999999999996</v>
      </c>
      <c r="M26">
        <v>6.6425454545454548</v>
      </c>
      <c r="N26" s="7">
        <v>159.42900000000003</v>
      </c>
    </row>
    <row r="27" spans="1:14">
      <c r="A27">
        <v>23</v>
      </c>
      <c r="B27">
        <v>6.9560000000000004</v>
      </c>
      <c r="C27">
        <v>7.97</v>
      </c>
      <c r="D27">
        <v>6.2519999999999998</v>
      </c>
      <c r="E27">
        <v>10.369</v>
      </c>
      <c r="F27">
        <v>6.8659999999999997</v>
      </c>
      <c r="G27">
        <v>11.135999999999999</v>
      </c>
      <c r="H27">
        <v>8.4209999999999994</v>
      </c>
      <c r="I27">
        <v>6.9779999999999998</v>
      </c>
      <c r="J27">
        <v>4.9850000000000003</v>
      </c>
      <c r="K27">
        <v>6.0049999999999999</v>
      </c>
      <c r="L27">
        <v>9.5039999999999996</v>
      </c>
      <c r="M27">
        <v>7.7674545454545445</v>
      </c>
      <c r="N27" s="7">
        <v>168.01427272727275</v>
      </c>
    </row>
    <row r="28" spans="1:14">
      <c r="A28">
        <v>24</v>
      </c>
      <c r="B28">
        <v>8.5419999999999998</v>
      </c>
      <c r="C28">
        <v>8.5579999999999998</v>
      </c>
      <c r="D28">
        <v>6.0990000000000002</v>
      </c>
      <c r="E28">
        <v>10.49</v>
      </c>
      <c r="F28">
        <v>14.336</v>
      </c>
      <c r="G28">
        <v>8.9920000000000009</v>
      </c>
      <c r="H28">
        <v>8.7319999999999993</v>
      </c>
      <c r="I28">
        <v>5.7610000000000001</v>
      </c>
      <c r="J28">
        <v>7.7409999999999997</v>
      </c>
      <c r="K28">
        <v>5.5419999999999998</v>
      </c>
      <c r="L28">
        <v>9.6449999999999996</v>
      </c>
      <c r="M28">
        <v>8.5852727272727254</v>
      </c>
      <c r="N28" s="7">
        <v>175.98254545454549</v>
      </c>
    </row>
    <row r="29" spans="1:14">
      <c r="A29">
        <v>25</v>
      </c>
      <c r="B29">
        <v>7.89</v>
      </c>
      <c r="C29">
        <v>9.1639999999999997</v>
      </c>
      <c r="D29">
        <v>6.5190000000000001</v>
      </c>
      <c r="E29">
        <v>10.137</v>
      </c>
      <c r="F29">
        <v>10.93</v>
      </c>
      <c r="G29">
        <v>9.2520000000000007</v>
      </c>
      <c r="H29">
        <v>4.681</v>
      </c>
      <c r="I29">
        <v>7.1970000000000001</v>
      </c>
      <c r="J29">
        <v>5.9660000000000002</v>
      </c>
      <c r="K29">
        <v>5.4669999999999996</v>
      </c>
      <c r="L29">
        <v>10.448</v>
      </c>
      <c r="M29">
        <v>7.9682727272727254</v>
      </c>
      <c r="N29" s="7">
        <v>184.82318181818187</v>
      </c>
    </row>
    <row r="30" spans="1:14">
      <c r="A30">
        <v>26</v>
      </c>
      <c r="B30">
        <v>11.195</v>
      </c>
      <c r="C30">
        <v>8.08</v>
      </c>
      <c r="D30">
        <v>7.4770000000000003</v>
      </c>
      <c r="E30">
        <v>9.77</v>
      </c>
      <c r="F30">
        <v>12.81</v>
      </c>
      <c r="G30">
        <v>9.3510000000000009</v>
      </c>
      <c r="H30">
        <v>4.9169999999999998</v>
      </c>
      <c r="I30">
        <v>12.451000000000001</v>
      </c>
      <c r="J30">
        <v>5.1459999999999999</v>
      </c>
      <c r="K30">
        <v>5.4379999999999997</v>
      </c>
      <c r="L30">
        <v>10.612</v>
      </c>
      <c r="M30">
        <v>8.8406363636363636</v>
      </c>
      <c r="N30" s="7">
        <v>193.91109090909094</v>
      </c>
    </row>
    <row r="31" spans="1:14">
      <c r="N31" s="4"/>
    </row>
    <row r="32" spans="1:14">
      <c r="N32" s="4"/>
    </row>
    <row r="33" spans="1:14">
      <c r="A33" s="3" t="s">
        <v>2</v>
      </c>
      <c r="B33" s="3" t="s">
        <v>17</v>
      </c>
      <c r="N33" s="4"/>
    </row>
    <row r="34" spans="1:14">
      <c r="A34" s="5"/>
      <c r="B34" s="3" t="s">
        <v>6</v>
      </c>
      <c r="C34" s="3" t="s">
        <v>7</v>
      </c>
      <c r="D34" s="3" t="s">
        <v>18</v>
      </c>
      <c r="E34" s="3" t="s">
        <v>19</v>
      </c>
      <c r="F34" s="3" t="s">
        <v>10</v>
      </c>
      <c r="G34" s="3" t="s">
        <v>11</v>
      </c>
      <c r="H34" s="3" t="s">
        <v>13</v>
      </c>
      <c r="I34" s="3" t="s">
        <v>20</v>
      </c>
      <c r="J34" s="3" t="s">
        <v>21</v>
      </c>
      <c r="K34" s="3" t="s">
        <v>22</v>
      </c>
      <c r="L34" s="3" t="s">
        <v>23</v>
      </c>
      <c r="M34" s="3" t="s">
        <v>15</v>
      </c>
      <c r="N34" s="6" t="s">
        <v>16</v>
      </c>
    </row>
    <row r="35" spans="1:14">
      <c r="A35">
        <v>1</v>
      </c>
      <c r="B35">
        <v>14.912000000000001</v>
      </c>
      <c r="C35">
        <v>10.4</v>
      </c>
      <c r="D35">
        <v>6.8529999999999998</v>
      </c>
      <c r="E35">
        <v>9.4879999999999995</v>
      </c>
      <c r="F35">
        <v>7.4269999999999996</v>
      </c>
      <c r="G35">
        <v>10.411</v>
      </c>
      <c r="H35">
        <v>7.4459999999999997</v>
      </c>
      <c r="I35">
        <v>9.6489999999999991</v>
      </c>
      <c r="J35">
        <v>8.2289999999999992</v>
      </c>
      <c r="K35">
        <v>8.8510000000000009</v>
      </c>
      <c r="L35">
        <v>4.8520000000000003</v>
      </c>
      <c r="M35">
        <v>8.9561818181818182</v>
      </c>
      <c r="N35" s="7">
        <v>17.36</v>
      </c>
    </row>
    <row r="36" spans="1:14">
      <c r="A36">
        <v>2</v>
      </c>
      <c r="B36">
        <v>9.7690000000000001</v>
      </c>
      <c r="C36">
        <v>5.93</v>
      </c>
      <c r="D36">
        <v>6.4779999999999998</v>
      </c>
      <c r="E36">
        <v>9.3119999999999994</v>
      </c>
      <c r="F36">
        <v>7.7629999999999999</v>
      </c>
      <c r="G36">
        <v>4.9640000000000004</v>
      </c>
      <c r="H36">
        <v>12.222</v>
      </c>
      <c r="I36">
        <v>8.8409999999999993</v>
      </c>
      <c r="J36">
        <v>11.238</v>
      </c>
      <c r="K36">
        <v>9.2270000000000003</v>
      </c>
      <c r="L36">
        <v>6.6980000000000004</v>
      </c>
      <c r="M36">
        <v>8.403818181818183</v>
      </c>
      <c r="N36" s="7">
        <v>25.081636363636363</v>
      </c>
    </row>
    <row r="37" spans="1:14">
      <c r="A37">
        <v>3</v>
      </c>
      <c r="B37">
        <v>8.0860000000000003</v>
      </c>
      <c r="C37">
        <v>5.5659999999999998</v>
      </c>
      <c r="D37">
        <v>4.6310000000000002</v>
      </c>
      <c r="E37">
        <v>9.8339999999999996</v>
      </c>
      <c r="F37">
        <v>9.6010000000000009</v>
      </c>
      <c r="G37">
        <v>4.7489999999999997</v>
      </c>
      <c r="H37">
        <v>9.0779999999999994</v>
      </c>
      <c r="I37">
        <v>5.5919999999999996</v>
      </c>
      <c r="J37">
        <v>11.401999999999999</v>
      </c>
      <c r="K37">
        <v>7.1680000000000001</v>
      </c>
      <c r="L37">
        <v>9.2309999999999999</v>
      </c>
      <c r="M37">
        <v>7.7216363636363639</v>
      </c>
      <c r="N37" s="7">
        <v>32.229090909090907</v>
      </c>
    </row>
    <row r="38" spans="1:14">
      <c r="A38">
        <v>4</v>
      </c>
      <c r="B38">
        <v>9.19</v>
      </c>
      <c r="C38">
        <v>10.14</v>
      </c>
      <c r="D38">
        <v>4.2169999999999996</v>
      </c>
      <c r="E38">
        <v>7.5350000000000001</v>
      </c>
      <c r="F38">
        <v>8.0139999999999993</v>
      </c>
      <c r="G38">
        <v>3.9910000000000001</v>
      </c>
      <c r="H38">
        <v>7.1920000000000002</v>
      </c>
      <c r="I38">
        <v>5.0629999999999997</v>
      </c>
      <c r="J38">
        <v>8.7319999999999993</v>
      </c>
      <c r="K38">
        <v>7.1680000000000001</v>
      </c>
      <c r="L38">
        <v>7.38</v>
      </c>
      <c r="M38">
        <v>7.1474545454545453</v>
      </c>
      <c r="N38" s="7">
        <v>39.929363636363632</v>
      </c>
    </row>
    <row r="39" spans="1:14">
      <c r="A39">
        <v>5</v>
      </c>
      <c r="B39">
        <v>7.73</v>
      </c>
      <c r="C39">
        <v>8.7319999999999993</v>
      </c>
      <c r="D39">
        <v>4.4260000000000002</v>
      </c>
      <c r="E39">
        <v>6.5270000000000001</v>
      </c>
      <c r="F39">
        <v>12.183999999999999</v>
      </c>
      <c r="G39">
        <v>6.585</v>
      </c>
      <c r="H39">
        <v>8.3689999999999998</v>
      </c>
      <c r="I39">
        <v>9.24</v>
      </c>
      <c r="J39">
        <v>7.9589999999999996</v>
      </c>
      <c r="K39">
        <v>5.91</v>
      </c>
      <c r="L39">
        <v>7.0410000000000004</v>
      </c>
      <c r="M39">
        <v>7.7002727272727265</v>
      </c>
      <c r="N39" s="7">
        <v>46.488090909090907</v>
      </c>
    </row>
    <row r="40" spans="1:14">
      <c r="A40">
        <v>6</v>
      </c>
      <c r="B40">
        <v>5.3259999999999996</v>
      </c>
      <c r="C40">
        <v>5.1139999999999999</v>
      </c>
      <c r="D40">
        <v>4.7549999999999999</v>
      </c>
      <c r="E40">
        <v>6.31</v>
      </c>
      <c r="F40">
        <v>7.7030000000000003</v>
      </c>
      <c r="G40">
        <v>6.9539999999999997</v>
      </c>
      <c r="H40">
        <v>6.7670000000000003</v>
      </c>
      <c r="I40">
        <v>7.73</v>
      </c>
      <c r="J40">
        <v>7.2480000000000002</v>
      </c>
      <c r="K40">
        <v>8.2850000000000001</v>
      </c>
      <c r="L40">
        <v>5.9539999999999997</v>
      </c>
      <c r="M40">
        <v>6.558727272727273</v>
      </c>
      <c r="N40" s="7">
        <v>52.777818181818176</v>
      </c>
    </row>
    <row r="41" spans="1:14">
      <c r="A41">
        <v>7</v>
      </c>
      <c r="B41">
        <v>4.1619999999999999</v>
      </c>
      <c r="C41">
        <v>5.391</v>
      </c>
      <c r="D41">
        <v>6.7930000000000001</v>
      </c>
      <c r="E41">
        <v>5.7859999999999996</v>
      </c>
      <c r="F41">
        <v>7.09</v>
      </c>
      <c r="G41">
        <v>6.7549999999999999</v>
      </c>
      <c r="H41">
        <v>6.7889999999999997</v>
      </c>
      <c r="I41">
        <v>6.7670000000000003</v>
      </c>
      <c r="J41">
        <v>8.923</v>
      </c>
      <c r="K41">
        <v>5.2649999999999997</v>
      </c>
      <c r="L41">
        <v>5.4660000000000002</v>
      </c>
      <c r="M41">
        <v>6.2897272727272728</v>
      </c>
      <c r="N41" s="7">
        <v>59.127181818181811</v>
      </c>
    </row>
    <row r="42" spans="1:14">
      <c r="A42">
        <v>8</v>
      </c>
      <c r="B42">
        <v>6.5140000000000002</v>
      </c>
      <c r="C42">
        <v>7.8970000000000002</v>
      </c>
      <c r="D42">
        <v>5.55</v>
      </c>
      <c r="E42">
        <v>5.3040000000000003</v>
      </c>
      <c r="F42">
        <v>5.6280000000000001</v>
      </c>
      <c r="G42">
        <v>7.4889999999999999</v>
      </c>
      <c r="H42">
        <v>4.6369999999999996</v>
      </c>
      <c r="I42">
        <v>7.2320000000000002</v>
      </c>
      <c r="J42">
        <v>8.7620000000000005</v>
      </c>
      <c r="K42">
        <v>5.8659999999999997</v>
      </c>
      <c r="L42">
        <v>4.9640000000000004</v>
      </c>
      <c r="M42">
        <v>6.349363636363635</v>
      </c>
      <c r="N42" s="7">
        <v>65.776909090909086</v>
      </c>
    </row>
    <row r="43" spans="1:14">
      <c r="A43">
        <v>9</v>
      </c>
      <c r="B43">
        <v>5.1139999999999999</v>
      </c>
      <c r="C43">
        <v>5.5659999999999998</v>
      </c>
      <c r="D43">
        <v>9.92</v>
      </c>
      <c r="E43">
        <v>6.5140000000000002</v>
      </c>
      <c r="F43">
        <v>4.399</v>
      </c>
      <c r="G43">
        <v>7.1680000000000001</v>
      </c>
      <c r="H43">
        <v>4.6059999999999999</v>
      </c>
      <c r="I43">
        <v>7.97</v>
      </c>
      <c r="J43">
        <v>8.6790000000000003</v>
      </c>
      <c r="K43">
        <v>9.0009999999999994</v>
      </c>
      <c r="L43">
        <v>4.21</v>
      </c>
      <c r="M43">
        <v>6.6497272727272732</v>
      </c>
      <c r="N43" s="7">
        <v>72.174272727272722</v>
      </c>
    </row>
    <row r="44" spans="1:14">
      <c r="A44">
        <v>10</v>
      </c>
      <c r="B44">
        <v>4.8760000000000003</v>
      </c>
      <c r="C44">
        <v>6.3419999999999996</v>
      </c>
      <c r="D44">
        <v>5.5030000000000001</v>
      </c>
      <c r="E44">
        <v>7.7750000000000004</v>
      </c>
      <c r="F44">
        <v>4.8760000000000003</v>
      </c>
      <c r="G44">
        <v>5.3529999999999998</v>
      </c>
      <c r="H44">
        <v>7.7480000000000002</v>
      </c>
      <c r="I44">
        <v>5.5659999999999998</v>
      </c>
      <c r="J44">
        <v>8.4410000000000007</v>
      </c>
      <c r="K44">
        <v>8.7319999999999993</v>
      </c>
      <c r="L44">
        <v>5.1589999999999998</v>
      </c>
      <c r="M44">
        <v>6.3973636363636368</v>
      </c>
      <c r="N44" s="7">
        <v>78.006181818181815</v>
      </c>
    </row>
    <row r="45" spans="1:14">
      <c r="A45">
        <v>11</v>
      </c>
      <c r="B45">
        <v>5.806</v>
      </c>
      <c r="C45">
        <v>5.7910000000000004</v>
      </c>
      <c r="D45">
        <v>4.8520000000000003</v>
      </c>
      <c r="E45">
        <v>4.5810000000000004</v>
      </c>
      <c r="F45">
        <v>5.5919999999999996</v>
      </c>
      <c r="G45">
        <v>6.3650000000000002</v>
      </c>
      <c r="H45">
        <v>7.7149999999999999</v>
      </c>
      <c r="I45">
        <v>7.2679999999999998</v>
      </c>
      <c r="J45">
        <v>4.3460000000000001</v>
      </c>
      <c r="K45">
        <v>6.7670000000000003</v>
      </c>
      <c r="L45">
        <v>5.0679999999999996</v>
      </c>
      <c r="M45">
        <v>5.8319090909090923</v>
      </c>
      <c r="N45" s="7">
        <v>84.442272727272723</v>
      </c>
    </row>
    <row r="46" spans="1:14">
      <c r="A46">
        <v>12</v>
      </c>
      <c r="B46">
        <v>6.5090000000000003</v>
      </c>
      <c r="C46">
        <v>5.3090000000000002</v>
      </c>
      <c r="D46">
        <v>6.2679999999999998</v>
      </c>
      <c r="E46">
        <v>5.3090000000000002</v>
      </c>
      <c r="F46">
        <v>8.9329999999999998</v>
      </c>
      <c r="G46">
        <v>6.7030000000000003</v>
      </c>
      <c r="H46">
        <v>6.7889999999999997</v>
      </c>
      <c r="I46">
        <v>6.7549999999999999</v>
      </c>
      <c r="J46">
        <v>4.8280000000000003</v>
      </c>
      <c r="K46">
        <v>7.508</v>
      </c>
      <c r="L46">
        <v>5.8860000000000001</v>
      </c>
      <c r="M46">
        <v>6.4360909090909102</v>
      </c>
      <c r="N46" s="7">
        <v>91.030727272727276</v>
      </c>
    </row>
    <row r="47" spans="1:14">
      <c r="A47">
        <v>13</v>
      </c>
      <c r="B47">
        <v>8.2110000000000003</v>
      </c>
      <c r="C47">
        <v>8.6820000000000004</v>
      </c>
      <c r="D47">
        <v>4.7549999999999999</v>
      </c>
      <c r="E47">
        <v>5.3090000000000002</v>
      </c>
      <c r="F47">
        <v>7.508</v>
      </c>
      <c r="G47">
        <v>7.6239999999999997</v>
      </c>
      <c r="H47">
        <v>5.0860000000000003</v>
      </c>
      <c r="I47">
        <v>6.2869999999999999</v>
      </c>
      <c r="J47">
        <v>4.5869999999999997</v>
      </c>
      <c r="K47">
        <v>8.7089999999999996</v>
      </c>
      <c r="L47">
        <v>5.7149999999999999</v>
      </c>
      <c r="M47">
        <v>6.5884545454545469</v>
      </c>
      <c r="N47" s="7">
        <v>97.92</v>
      </c>
    </row>
    <row r="48" spans="1:14">
      <c r="A48">
        <v>14</v>
      </c>
      <c r="B48">
        <v>11.333</v>
      </c>
      <c r="C48">
        <v>6.5090000000000003</v>
      </c>
      <c r="D48">
        <v>4.2720000000000002</v>
      </c>
      <c r="E48">
        <v>6.819</v>
      </c>
      <c r="F48">
        <v>9.99</v>
      </c>
      <c r="G48">
        <v>7.9589999999999996</v>
      </c>
      <c r="H48">
        <v>3.1339999999999999</v>
      </c>
      <c r="I48">
        <v>7.2320000000000002</v>
      </c>
      <c r="J48">
        <v>5.1139999999999999</v>
      </c>
      <c r="K48">
        <v>9.3149999999999995</v>
      </c>
      <c r="L48">
        <v>4.1050000000000004</v>
      </c>
      <c r="M48">
        <v>6.8892727272727265</v>
      </c>
      <c r="N48" s="7">
        <v>104.45781818181818</v>
      </c>
    </row>
    <row r="49" spans="1:14">
      <c r="A49">
        <v>15</v>
      </c>
      <c r="B49">
        <v>7.2679999999999998</v>
      </c>
      <c r="C49">
        <v>5.55</v>
      </c>
      <c r="D49">
        <v>5.6230000000000002</v>
      </c>
      <c r="E49">
        <v>6.0460000000000003</v>
      </c>
      <c r="F49">
        <v>7.97</v>
      </c>
      <c r="G49">
        <v>6.8949999999999996</v>
      </c>
      <c r="H49">
        <v>4.1050000000000004</v>
      </c>
      <c r="I49">
        <v>8.2850000000000001</v>
      </c>
      <c r="J49">
        <v>8.4380000000000006</v>
      </c>
      <c r="K49">
        <v>6.0460000000000003</v>
      </c>
      <c r="L49">
        <v>5.69</v>
      </c>
      <c r="M49">
        <v>6.5378181818181824</v>
      </c>
      <c r="N49" s="7">
        <v>111.8979090909091</v>
      </c>
    </row>
    <row r="50" spans="1:14">
      <c r="A50">
        <v>16</v>
      </c>
      <c r="B50">
        <v>8.4930000000000003</v>
      </c>
      <c r="C50">
        <v>7.2679999999999998</v>
      </c>
      <c r="D50">
        <v>4.2169999999999996</v>
      </c>
      <c r="E50">
        <v>8.6920000000000002</v>
      </c>
      <c r="F50">
        <v>8.0139999999999993</v>
      </c>
      <c r="G50">
        <v>9.9809999999999999</v>
      </c>
      <c r="H50">
        <v>4.5810000000000004</v>
      </c>
      <c r="I50">
        <v>10.125</v>
      </c>
      <c r="J50">
        <v>8.1999999999999993</v>
      </c>
      <c r="K50">
        <v>6.7670000000000003</v>
      </c>
      <c r="L50">
        <v>5.5030000000000001</v>
      </c>
      <c r="M50">
        <v>7.4400909090909089</v>
      </c>
      <c r="N50" s="7">
        <v>118.99890909090909</v>
      </c>
    </row>
    <row r="51" spans="1:14">
      <c r="A51">
        <v>17</v>
      </c>
      <c r="B51">
        <v>5.3090000000000002</v>
      </c>
      <c r="C51">
        <v>6.032</v>
      </c>
      <c r="D51">
        <v>4.7489999999999997</v>
      </c>
      <c r="E51">
        <v>10.125</v>
      </c>
      <c r="F51">
        <v>5.7859999999999996</v>
      </c>
      <c r="G51">
        <v>7.0289999999999999</v>
      </c>
      <c r="H51">
        <v>9.1739999999999995</v>
      </c>
      <c r="I51">
        <v>8.2530000000000001</v>
      </c>
      <c r="J51">
        <v>9.8840000000000003</v>
      </c>
      <c r="K51">
        <v>6.2729999999999997</v>
      </c>
      <c r="L51">
        <v>5.4969999999999999</v>
      </c>
      <c r="M51">
        <v>7.101</v>
      </c>
      <c r="N51" s="7">
        <v>126.333</v>
      </c>
    </row>
    <row r="52" spans="1:14">
      <c r="A52">
        <v>18</v>
      </c>
      <c r="B52">
        <v>8.9329999999999998</v>
      </c>
      <c r="C52">
        <v>5.391</v>
      </c>
      <c r="D52">
        <v>3.68</v>
      </c>
      <c r="E52">
        <v>9.1639999999999997</v>
      </c>
      <c r="F52">
        <v>7.2240000000000002</v>
      </c>
      <c r="G52">
        <v>9.7539999999999996</v>
      </c>
      <c r="H52">
        <v>7.2359999999999998</v>
      </c>
      <c r="I52">
        <v>6.5140000000000002</v>
      </c>
      <c r="J52">
        <v>8.6790000000000003</v>
      </c>
      <c r="K52">
        <v>8.6820000000000004</v>
      </c>
      <c r="L52">
        <v>5.4180000000000001</v>
      </c>
      <c r="M52">
        <v>7.334090909090909</v>
      </c>
      <c r="N52" s="7">
        <v>133.90854545454545</v>
      </c>
    </row>
    <row r="53" spans="1:14">
      <c r="A53">
        <v>19</v>
      </c>
      <c r="B53">
        <v>7.2359999999999998</v>
      </c>
      <c r="C53">
        <v>5.806</v>
      </c>
      <c r="D53">
        <v>6.58</v>
      </c>
      <c r="E53">
        <v>12.573</v>
      </c>
      <c r="F53">
        <v>6.7889999999999997</v>
      </c>
      <c r="G53">
        <v>5.8860000000000001</v>
      </c>
      <c r="H53">
        <v>6.75</v>
      </c>
      <c r="I53">
        <v>8.9719999999999995</v>
      </c>
      <c r="J53">
        <v>9.8870000000000005</v>
      </c>
      <c r="K53">
        <v>6.7670000000000003</v>
      </c>
      <c r="L53">
        <v>6.085</v>
      </c>
      <c r="M53">
        <v>7.5755454545454546</v>
      </c>
      <c r="N53" s="7">
        <v>142.83490909090909</v>
      </c>
    </row>
    <row r="54" spans="1:14">
      <c r="A54">
        <v>20</v>
      </c>
      <c r="B54">
        <v>8.452</v>
      </c>
      <c r="C54">
        <v>6.5270000000000001</v>
      </c>
      <c r="D54">
        <v>4.3460000000000001</v>
      </c>
      <c r="E54">
        <v>10.355</v>
      </c>
      <c r="F54">
        <v>7.1390000000000002</v>
      </c>
      <c r="G54">
        <v>10.467000000000001</v>
      </c>
      <c r="H54">
        <v>10.137</v>
      </c>
      <c r="I54">
        <v>12.114000000000001</v>
      </c>
      <c r="J54">
        <v>11.340999999999999</v>
      </c>
      <c r="K54">
        <v>9.4149999999999991</v>
      </c>
      <c r="L54">
        <v>7.8970000000000002</v>
      </c>
      <c r="M54">
        <v>8.9263636363636376</v>
      </c>
      <c r="N54" s="7">
        <v>153.01681818181819</v>
      </c>
    </row>
    <row r="55" spans="1:14">
      <c r="A55">
        <v>21</v>
      </c>
      <c r="B55">
        <v>8.1969999999999992</v>
      </c>
      <c r="C55">
        <v>7.97</v>
      </c>
      <c r="D55">
        <v>3.9540000000000002</v>
      </c>
      <c r="E55">
        <v>17.158999999999999</v>
      </c>
      <c r="F55">
        <v>9.8840000000000003</v>
      </c>
      <c r="G55">
        <v>10.958</v>
      </c>
      <c r="H55">
        <v>9.6549999999999994</v>
      </c>
      <c r="I55">
        <v>18.16</v>
      </c>
      <c r="J55">
        <v>7.4740000000000002</v>
      </c>
      <c r="K55">
        <v>11.582000000000001</v>
      </c>
      <c r="L55">
        <v>7.008</v>
      </c>
      <c r="M55">
        <v>10.181909090909089</v>
      </c>
      <c r="N55" s="7">
        <v>164.15890909090911</v>
      </c>
    </row>
    <row r="56" spans="1:14">
      <c r="A56">
        <v>22</v>
      </c>
      <c r="B56">
        <v>11.340999999999999</v>
      </c>
      <c r="C56">
        <v>12.814</v>
      </c>
      <c r="D56">
        <v>5.1589999999999998</v>
      </c>
      <c r="E56">
        <v>14.297000000000001</v>
      </c>
      <c r="F56">
        <v>5.806</v>
      </c>
      <c r="G56">
        <v>7.9080000000000004</v>
      </c>
      <c r="H56">
        <v>7.73</v>
      </c>
      <c r="I56">
        <v>25.532</v>
      </c>
      <c r="J56">
        <v>7.0289999999999999</v>
      </c>
      <c r="K56">
        <v>10.391999999999999</v>
      </c>
      <c r="L56">
        <v>14.555</v>
      </c>
      <c r="M56">
        <v>11.142090909090909</v>
      </c>
      <c r="N56" s="7">
        <v>177.14227272727274</v>
      </c>
    </row>
    <row r="57" spans="1:14">
      <c r="A57">
        <v>23</v>
      </c>
      <c r="B57">
        <v>12.593999999999999</v>
      </c>
      <c r="C57">
        <v>9.8840000000000003</v>
      </c>
      <c r="D57">
        <v>8.625</v>
      </c>
      <c r="E57">
        <v>15.446</v>
      </c>
      <c r="F57">
        <v>7.9880000000000004</v>
      </c>
      <c r="G57">
        <v>8.923</v>
      </c>
      <c r="H57">
        <v>9.4049999999999994</v>
      </c>
      <c r="I57">
        <v>22.425999999999998</v>
      </c>
      <c r="J57">
        <v>13.742000000000001</v>
      </c>
      <c r="K57">
        <v>11.353999999999999</v>
      </c>
      <c r="L57">
        <v>22.43</v>
      </c>
      <c r="M57">
        <v>12.983363636363636</v>
      </c>
      <c r="N57" s="7">
        <v>192.3959090909091</v>
      </c>
    </row>
    <row r="58" spans="1:14">
      <c r="A58">
        <v>24</v>
      </c>
      <c r="B58">
        <v>12.834</v>
      </c>
      <c r="C58">
        <v>8.6920000000000002</v>
      </c>
      <c r="D58">
        <v>6.9080000000000004</v>
      </c>
      <c r="E58">
        <v>25.582999999999998</v>
      </c>
      <c r="F58">
        <v>12.316000000000001</v>
      </c>
      <c r="G58">
        <v>11.04</v>
      </c>
      <c r="H58">
        <v>13.021000000000001</v>
      </c>
      <c r="I58">
        <v>31.257000000000001</v>
      </c>
      <c r="J58">
        <v>12.78</v>
      </c>
      <c r="K58">
        <v>18.347999999999999</v>
      </c>
      <c r="L58">
        <v>15.010999999999999</v>
      </c>
      <c r="M58">
        <v>15.253636363636362</v>
      </c>
      <c r="N58" s="7">
        <v>210.59718181818184</v>
      </c>
    </row>
    <row r="59" spans="1:14">
      <c r="A59">
        <v>25</v>
      </c>
      <c r="B59">
        <v>9.8339999999999996</v>
      </c>
      <c r="C59">
        <v>10.619</v>
      </c>
      <c r="D59">
        <v>9.1639999999999997</v>
      </c>
      <c r="E59">
        <v>47.186</v>
      </c>
      <c r="F59">
        <v>10.632</v>
      </c>
      <c r="G59">
        <v>12.64</v>
      </c>
      <c r="H59">
        <v>11.815</v>
      </c>
      <c r="I59">
        <v>20.292000000000002</v>
      </c>
      <c r="J59">
        <v>12.295</v>
      </c>
      <c r="K59">
        <v>22.466999999999999</v>
      </c>
      <c r="L59">
        <v>33.270000000000003</v>
      </c>
      <c r="M59">
        <v>18.20127272727273</v>
      </c>
      <c r="N59" s="7">
        <v>236.65363636363639</v>
      </c>
    </row>
    <row r="60" spans="1:14">
      <c r="A60">
        <v>26</v>
      </c>
      <c r="B60">
        <v>23.562999999999999</v>
      </c>
      <c r="C60">
        <v>15.928000000000001</v>
      </c>
      <c r="D60">
        <v>12.723000000000001</v>
      </c>
      <c r="E60">
        <v>63.154000000000003</v>
      </c>
      <c r="F60">
        <v>7.2359999999999998</v>
      </c>
      <c r="G60">
        <v>23.724</v>
      </c>
      <c r="H60">
        <v>14.016</v>
      </c>
      <c r="I60">
        <v>32.688000000000002</v>
      </c>
      <c r="J60">
        <v>21.504999999999999</v>
      </c>
      <c r="K60">
        <v>20.527000000000001</v>
      </c>
      <c r="L60">
        <v>51.557000000000002</v>
      </c>
      <c r="M60">
        <v>26.056454545454542</v>
      </c>
      <c r="N60" s="7">
        <v>264.60654545454548</v>
      </c>
    </row>
  </sheetData>
  <phoneticPr fontId="3" type="noConversion"/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Fig6_sup2C</vt:lpstr>
      <vt:lpstr>Fig6_sup3A</vt:lpstr>
      <vt:lpstr>Fig6_sup3G</vt:lpstr>
      <vt:lpstr>Fig6_sup3H</vt:lpstr>
      <vt:lpstr>Fig6_sup3J</vt:lpstr>
    </vt:vector>
  </TitlesOfParts>
  <Company>Ruprecht-Karls-Universität Heidelberg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Christophe Gaillochet</dc:creator>
  <cp:lastModifiedBy>Susanna</cp:lastModifiedBy>
  <dcterms:created xsi:type="dcterms:W3CDTF">2017-10-11T15:09:04Z</dcterms:created>
  <dcterms:modified xsi:type="dcterms:W3CDTF">2017-10-11T16:14:13Z</dcterms:modified>
</cp:coreProperties>
</file>