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8125"/>
  <workbookPr showInkAnnotation="0" autoCompressPictures="0"/>
  <bookViews>
    <workbookView xWindow="0" yWindow="0" windowWidth="30200" windowHeight="18580" tabRatio="500"/>
  </bookViews>
  <sheets>
    <sheet name="sholl" sheetId="1" r:id="rId1"/>
    <sheet name="results" sheetId="3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94" i="3" l="1"/>
  <c r="F94" i="3"/>
  <c r="G94" i="3"/>
  <c r="J94" i="3"/>
  <c r="K94" i="3"/>
  <c r="M94" i="3"/>
  <c r="N94" i="3"/>
  <c r="C95" i="3"/>
  <c r="F95" i="3"/>
  <c r="G95" i="3"/>
  <c r="J95" i="3"/>
  <c r="K95" i="3"/>
  <c r="M95" i="3"/>
  <c r="N95" i="3"/>
  <c r="C96" i="3"/>
  <c r="F96" i="3"/>
  <c r="G96" i="3"/>
  <c r="J96" i="3"/>
  <c r="K96" i="3"/>
  <c r="M96" i="3"/>
  <c r="N96" i="3"/>
  <c r="B96" i="3"/>
  <c r="B95" i="3"/>
  <c r="B94" i="3"/>
  <c r="M98" i="3"/>
  <c r="F98" i="3"/>
  <c r="J98" i="3"/>
  <c r="B98" i="3"/>
  <c r="CP41" i="1"/>
  <c r="CQ41" i="1"/>
  <c r="CR41" i="1"/>
  <c r="CP42" i="1"/>
  <c r="CQ42" i="1"/>
  <c r="CR42" i="1"/>
  <c r="CP43" i="1"/>
  <c r="CQ43" i="1"/>
  <c r="CR43" i="1"/>
  <c r="CP44" i="1"/>
  <c r="CQ44" i="1"/>
  <c r="CR44" i="1"/>
  <c r="CP45" i="1"/>
  <c r="CQ45" i="1"/>
  <c r="CR45" i="1"/>
  <c r="CP46" i="1"/>
  <c r="CQ46" i="1"/>
  <c r="CR46" i="1"/>
  <c r="CP47" i="1"/>
  <c r="CQ47" i="1"/>
  <c r="CR47" i="1"/>
  <c r="CP48" i="1"/>
  <c r="CQ48" i="1"/>
  <c r="CR48" i="1"/>
  <c r="CP49" i="1"/>
  <c r="CQ49" i="1"/>
  <c r="CR49" i="1"/>
  <c r="CP50" i="1"/>
  <c r="CQ50" i="1"/>
  <c r="CR50" i="1"/>
  <c r="CP51" i="1"/>
  <c r="CQ51" i="1"/>
  <c r="CR51" i="1"/>
  <c r="CP52" i="1"/>
  <c r="CQ52" i="1"/>
  <c r="CR52" i="1"/>
  <c r="CP53" i="1"/>
  <c r="CQ53" i="1"/>
  <c r="CR53" i="1"/>
  <c r="CP54" i="1"/>
  <c r="CQ54" i="1"/>
  <c r="CR54" i="1"/>
  <c r="CP55" i="1"/>
  <c r="CQ55" i="1"/>
  <c r="CR55" i="1"/>
  <c r="CP56" i="1"/>
  <c r="CQ56" i="1"/>
  <c r="CR56" i="1"/>
  <c r="CP57" i="1"/>
  <c r="CQ57" i="1"/>
  <c r="CR57" i="1"/>
  <c r="CP58" i="1"/>
  <c r="CQ58" i="1"/>
  <c r="CR58" i="1"/>
  <c r="CP59" i="1"/>
  <c r="CQ59" i="1"/>
  <c r="CR59" i="1"/>
  <c r="CP60" i="1"/>
  <c r="CQ60" i="1"/>
  <c r="CR60" i="1"/>
  <c r="CP61" i="1"/>
  <c r="CQ61" i="1"/>
  <c r="CR61" i="1"/>
  <c r="CP62" i="1"/>
  <c r="CQ62" i="1"/>
  <c r="CR62" i="1"/>
  <c r="CP63" i="1"/>
  <c r="CQ63" i="1"/>
  <c r="CR63" i="1"/>
  <c r="CR40" i="1"/>
  <c r="CQ40" i="1"/>
  <c r="CP40" i="1"/>
  <c r="CP3" i="1"/>
  <c r="CQ3" i="1"/>
  <c r="CR3" i="1"/>
  <c r="CP4" i="1"/>
  <c r="CQ4" i="1"/>
  <c r="CR4" i="1"/>
  <c r="CP5" i="1"/>
  <c r="CQ5" i="1"/>
  <c r="CR5" i="1"/>
  <c r="CP6" i="1"/>
  <c r="CQ6" i="1"/>
  <c r="CR6" i="1"/>
  <c r="CP7" i="1"/>
  <c r="CQ7" i="1"/>
  <c r="CR7" i="1"/>
  <c r="CP8" i="1"/>
  <c r="CQ8" i="1"/>
  <c r="CR8" i="1"/>
  <c r="CP9" i="1"/>
  <c r="CQ9" i="1"/>
  <c r="CR9" i="1"/>
  <c r="CP10" i="1"/>
  <c r="CQ10" i="1"/>
  <c r="CR10" i="1"/>
  <c r="CP11" i="1"/>
  <c r="CQ11" i="1"/>
  <c r="CR11" i="1"/>
  <c r="CP12" i="1"/>
  <c r="CQ12" i="1"/>
  <c r="CR12" i="1"/>
  <c r="CP13" i="1"/>
  <c r="CQ13" i="1"/>
  <c r="CR13" i="1"/>
  <c r="CP14" i="1"/>
  <c r="CQ14" i="1"/>
  <c r="CR14" i="1"/>
  <c r="CP15" i="1"/>
  <c r="CQ15" i="1"/>
  <c r="CR15" i="1"/>
  <c r="CP16" i="1"/>
  <c r="CQ16" i="1"/>
  <c r="CR16" i="1"/>
  <c r="CP17" i="1"/>
  <c r="CQ17" i="1"/>
  <c r="CR17" i="1"/>
  <c r="CP18" i="1"/>
  <c r="CQ18" i="1"/>
  <c r="CR18" i="1"/>
  <c r="CP19" i="1"/>
  <c r="CQ19" i="1"/>
  <c r="CR19" i="1"/>
  <c r="CP20" i="1"/>
  <c r="CQ20" i="1"/>
  <c r="CR20" i="1"/>
  <c r="CP21" i="1"/>
  <c r="CQ21" i="1"/>
  <c r="CR21" i="1"/>
  <c r="CP22" i="1"/>
  <c r="CQ22" i="1"/>
  <c r="CR22" i="1"/>
  <c r="CP23" i="1"/>
  <c r="CQ23" i="1"/>
  <c r="CR23" i="1"/>
  <c r="CP24" i="1"/>
  <c r="CQ24" i="1"/>
  <c r="CR24" i="1"/>
  <c r="CR2" i="1"/>
  <c r="CQ2" i="1"/>
  <c r="CP2" i="1"/>
</calcChain>
</file>

<file path=xl/sharedStrings.xml><?xml version="1.0" encoding="utf-8"?>
<sst xmlns="http://schemas.openxmlformats.org/spreadsheetml/2006/main" count="25" uniqueCount="15">
  <si>
    <t>KO</t>
  </si>
  <si>
    <t>WT</t>
  </si>
  <si>
    <t>n=3</t>
  </si>
  <si>
    <t>n=2</t>
  </si>
  <si>
    <t>Total length</t>
  </si>
  <si>
    <t xml:space="preserve">primary </t>
  </si>
  <si>
    <t>dendrites</t>
  </si>
  <si>
    <t xml:space="preserve">branching </t>
  </si>
  <si>
    <t>points</t>
  </si>
  <si>
    <t>n=1</t>
  </si>
  <si>
    <t>mean</t>
  </si>
  <si>
    <t>sem</t>
  </si>
  <si>
    <t>n</t>
  </si>
  <si>
    <t>length</t>
  </si>
  <si>
    <t>mean neurite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</si>
</sst>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3366FF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">
    <border>
      <left/>
      <right/>
      <top/>
      <bottom/>
      <diagonal/>
    </border>
  </borders>
  <cellStyleXfs count="2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0">
    <xf numFmtId="0" fontId="0" fillId="0" borderId="0" xfId="0"/>
    <xf numFmtId="3" fontId="0" fillId="0" borderId="0" xfId="0" applyNumberFormat="1"/>
    <xf numFmtId="0" fontId="0" fillId="0" borderId="0" xfId="0" applyAlignment="1"/>
    <xf numFmtId="164" fontId="0" fillId="0" borderId="0" xfId="0" applyNumberFormat="1"/>
    <xf numFmtId="1" fontId="0" fillId="0" borderId="0" xfId="0" applyNumberFormat="1"/>
    <xf numFmtId="0" fontId="0" fillId="0" borderId="0" xfId="0" applyNumberFormat="1"/>
    <xf numFmtId="0" fontId="0" fillId="2" borderId="0" xfId="0" applyFill="1"/>
    <xf numFmtId="0" fontId="4" fillId="0" borderId="0" xfId="0" applyFont="1"/>
    <xf numFmtId="0" fontId="3" fillId="0" borderId="0" xfId="0" applyFont="1"/>
    <xf numFmtId="0" fontId="0" fillId="0" borderId="0" xfId="0" applyAlignment="1">
      <alignment horizontal="center"/>
    </xf>
  </cellXfs>
  <cellStyles count="2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75</xdr:row>
      <xdr:rowOff>0</xdr:rowOff>
    </xdr:from>
    <xdr:to>
      <xdr:col>16</xdr:col>
      <xdr:colOff>390525</xdr:colOff>
      <xdr:row>102</xdr:row>
      <xdr:rowOff>9525</xdr:rowOff>
    </xdr:to>
    <xdr:pic>
      <xdr:nvPicPr>
        <xdr:cNvPr id="2049" name="Picture 1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04875" y="15001875"/>
          <a:ext cx="6124575" cy="5410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Y74"/>
  <sheetViews>
    <sheetView tabSelected="1" workbookViewId="0"/>
  </sheetViews>
  <sheetFormatPr baseColWidth="10" defaultRowHeight="15" x14ac:dyDescent="0"/>
  <cols>
    <col min="1" max="1" width="6.5" customWidth="1"/>
    <col min="2" max="31" width="5.33203125" customWidth="1"/>
    <col min="32" max="32" width="2.83203125" style="6" customWidth="1"/>
    <col min="33" max="62" width="5.33203125" customWidth="1"/>
    <col min="63" max="63" width="2.6640625" style="6" customWidth="1"/>
    <col min="64" max="92" width="5.33203125" customWidth="1"/>
    <col min="93" max="93" width="2.33203125" style="6" customWidth="1"/>
    <col min="94" max="107" width="5.33203125" customWidth="1"/>
  </cols>
  <sheetData>
    <row r="1" spans="1:121">
      <c r="B1" s="9" t="s">
        <v>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 t="s">
        <v>0</v>
      </c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</row>
    <row r="2" spans="1:121">
      <c r="A2">
        <v>10</v>
      </c>
      <c r="B2">
        <v>13</v>
      </c>
      <c r="C2">
        <v>10</v>
      </c>
      <c r="D2">
        <v>7</v>
      </c>
      <c r="E2">
        <v>11</v>
      </c>
      <c r="F2">
        <v>13</v>
      </c>
      <c r="G2">
        <v>8</v>
      </c>
      <c r="H2">
        <v>9</v>
      </c>
      <c r="I2">
        <v>9</v>
      </c>
      <c r="J2">
        <v>11</v>
      </c>
      <c r="K2">
        <v>13</v>
      </c>
      <c r="L2">
        <v>7</v>
      </c>
      <c r="M2">
        <v>9</v>
      </c>
      <c r="N2">
        <v>11</v>
      </c>
      <c r="O2">
        <v>9</v>
      </c>
      <c r="P2">
        <v>14</v>
      </c>
      <c r="Q2">
        <v>9</v>
      </c>
      <c r="R2">
        <v>11</v>
      </c>
      <c r="S2">
        <v>12</v>
      </c>
      <c r="T2" s="1">
        <v>14</v>
      </c>
      <c r="U2" s="1">
        <v>15</v>
      </c>
      <c r="V2" s="1">
        <v>11</v>
      </c>
      <c r="W2" s="1">
        <v>11</v>
      </c>
      <c r="X2" s="1">
        <v>10</v>
      </c>
      <c r="Y2" s="1">
        <v>11</v>
      </c>
      <c r="Z2" s="1">
        <v>13</v>
      </c>
      <c r="AA2" s="1">
        <v>11</v>
      </c>
      <c r="AB2" s="1">
        <v>14</v>
      </c>
      <c r="AC2" s="1">
        <v>10</v>
      </c>
      <c r="AD2" s="1">
        <v>7</v>
      </c>
      <c r="AE2" s="1">
        <v>4</v>
      </c>
      <c r="AG2">
        <v>2</v>
      </c>
      <c r="AH2">
        <v>6</v>
      </c>
      <c r="AI2">
        <v>3</v>
      </c>
      <c r="AJ2">
        <v>6</v>
      </c>
      <c r="AK2">
        <v>9</v>
      </c>
      <c r="AL2">
        <v>7</v>
      </c>
      <c r="AM2">
        <v>6</v>
      </c>
      <c r="AN2">
        <v>9</v>
      </c>
      <c r="AO2">
        <v>4</v>
      </c>
      <c r="AP2">
        <v>7</v>
      </c>
      <c r="AQ2">
        <v>7</v>
      </c>
      <c r="AR2">
        <v>18</v>
      </c>
      <c r="AS2">
        <v>7</v>
      </c>
      <c r="AT2">
        <v>14</v>
      </c>
      <c r="AU2">
        <v>9</v>
      </c>
      <c r="AV2">
        <v>10</v>
      </c>
      <c r="AW2">
        <v>9</v>
      </c>
      <c r="AX2">
        <v>11</v>
      </c>
      <c r="AY2">
        <v>9</v>
      </c>
      <c r="AZ2">
        <v>12</v>
      </c>
      <c r="BA2">
        <v>9</v>
      </c>
      <c r="BB2">
        <v>12</v>
      </c>
      <c r="BC2">
        <v>9</v>
      </c>
      <c r="BD2">
        <v>7</v>
      </c>
      <c r="BE2">
        <v>11</v>
      </c>
      <c r="BF2">
        <v>5</v>
      </c>
      <c r="BG2">
        <v>12</v>
      </c>
      <c r="BH2">
        <v>8</v>
      </c>
      <c r="BI2">
        <v>10</v>
      </c>
      <c r="BJ2">
        <v>7</v>
      </c>
      <c r="BL2">
        <v>10</v>
      </c>
      <c r="BM2">
        <v>9</v>
      </c>
      <c r="BN2">
        <v>7</v>
      </c>
      <c r="BO2">
        <v>9</v>
      </c>
      <c r="BP2">
        <v>9</v>
      </c>
      <c r="BQ2">
        <v>8</v>
      </c>
      <c r="BR2">
        <v>9</v>
      </c>
      <c r="BS2">
        <v>14</v>
      </c>
      <c r="BT2">
        <v>16</v>
      </c>
      <c r="BU2">
        <v>12</v>
      </c>
      <c r="BV2">
        <v>9</v>
      </c>
      <c r="BW2">
        <v>13</v>
      </c>
      <c r="BX2">
        <v>10</v>
      </c>
      <c r="BY2">
        <v>11</v>
      </c>
      <c r="BZ2">
        <v>12</v>
      </c>
      <c r="CA2">
        <v>8</v>
      </c>
      <c r="CB2">
        <v>8</v>
      </c>
      <c r="CC2">
        <v>7</v>
      </c>
      <c r="CD2">
        <v>10</v>
      </c>
      <c r="CE2">
        <v>7</v>
      </c>
      <c r="CF2">
        <v>8</v>
      </c>
      <c r="CG2">
        <v>10</v>
      </c>
      <c r="CH2">
        <v>7</v>
      </c>
      <c r="CI2">
        <v>8</v>
      </c>
      <c r="CJ2">
        <v>3</v>
      </c>
      <c r="CK2">
        <v>30</v>
      </c>
      <c r="CL2">
        <v>2</v>
      </c>
      <c r="CM2">
        <v>4</v>
      </c>
      <c r="CN2">
        <v>8</v>
      </c>
      <c r="CP2">
        <f>AVERAGE(B2:CN2)</f>
        <v>9.5505617977528097</v>
      </c>
      <c r="CQ2">
        <f>STDEV(B2:CN2)/SQRT(COUNT(B2:CN2))</f>
        <v>0.39790412223176802</v>
      </c>
      <c r="CR2">
        <f>COUNT(B2:CN2)</f>
        <v>89</v>
      </c>
    </row>
    <row r="3" spans="1:121">
      <c r="A3">
        <v>20</v>
      </c>
      <c r="B3">
        <v>19</v>
      </c>
      <c r="C3">
        <v>20</v>
      </c>
      <c r="D3">
        <v>12</v>
      </c>
      <c r="E3">
        <v>21</v>
      </c>
      <c r="F3">
        <v>16</v>
      </c>
      <c r="G3">
        <v>16</v>
      </c>
      <c r="H3">
        <v>14</v>
      </c>
      <c r="I3">
        <v>15</v>
      </c>
      <c r="J3">
        <v>15</v>
      </c>
      <c r="K3">
        <v>21</v>
      </c>
      <c r="L3">
        <v>18</v>
      </c>
      <c r="M3">
        <v>12</v>
      </c>
      <c r="N3">
        <v>22</v>
      </c>
      <c r="O3">
        <v>15</v>
      </c>
      <c r="P3">
        <v>13</v>
      </c>
      <c r="Q3">
        <v>21</v>
      </c>
      <c r="R3">
        <v>15</v>
      </c>
      <c r="S3">
        <v>16</v>
      </c>
      <c r="T3" s="1">
        <v>22</v>
      </c>
      <c r="U3" s="1">
        <v>18</v>
      </c>
      <c r="V3" s="1">
        <v>18</v>
      </c>
      <c r="W3" s="1">
        <v>15</v>
      </c>
      <c r="X3" s="1">
        <v>16</v>
      </c>
      <c r="Y3" s="1">
        <v>21</v>
      </c>
      <c r="Z3" s="1">
        <v>22</v>
      </c>
      <c r="AA3" s="1">
        <v>12</v>
      </c>
      <c r="AB3" s="1">
        <v>19</v>
      </c>
      <c r="AC3" s="1">
        <v>12</v>
      </c>
      <c r="AD3" s="1">
        <v>21</v>
      </c>
      <c r="AE3" s="1">
        <v>16</v>
      </c>
      <c r="AG3">
        <v>20</v>
      </c>
      <c r="AH3">
        <v>16</v>
      </c>
      <c r="AI3">
        <v>18</v>
      </c>
      <c r="AJ3">
        <v>17</v>
      </c>
      <c r="AK3">
        <v>19</v>
      </c>
      <c r="AL3">
        <v>23</v>
      </c>
      <c r="AM3">
        <v>9</v>
      </c>
      <c r="AN3">
        <v>9</v>
      </c>
      <c r="AO3">
        <v>12</v>
      </c>
      <c r="AP3">
        <v>12</v>
      </c>
      <c r="AQ3">
        <v>14</v>
      </c>
      <c r="AR3">
        <v>25</v>
      </c>
      <c r="AS3">
        <v>14</v>
      </c>
      <c r="AT3">
        <v>20</v>
      </c>
      <c r="AU3">
        <v>16</v>
      </c>
      <c r="AV3">
        <v>15</v>
      </c>
      <c r="AW3">
        <v>16</v>
      </c>
      <c r="AX3">
        <v>20</v>
      </c>
      <c r="AY3">
        <v>15</v>
      </c>
      <c r="AZ3">
        <v>17</v>
      </c>
      <c r="BA3">
        <v>23</v>
      </c>
      <c r="BB3">
        <v>18</v>
      </c>
      <c r="BC3">
        <v>16</v>
      </c>
      <c r="BD3">
        <v>15</v>
      </c>
      <c r="BE3">
        <v>11</v>
      </c>
      <c r="BF3">
        <v>22</v>
      </c>
      <c r="BG3">
        <v>20</v>
      </c>
      <c r="BH3">
        <v>12</v>
      </c>
      <c r="BI3">
        <v>17</v>
      </c>
      <c r="BJ3">
        <v>13</v>
      </c>
      <c r="BL3">
        <v>20</v>
      </c>
      <c r="BM3">
        <v>17</v>
      </c>
      <c r="BN3">
        <v>13</v>
      </c>
      <c r="BO3">
        <v>23</v>
      </c>
      <c r="BP3">
        <v>16</v>
      </c>
      <c r="BQ3">
        <v>13</v>
      </c>
      <c r="BR3">
        <v>13</v>
      </c>
      <c r="BS3">
        <v>19</v>
      </c>
      <c r="BT3">
        <v>21</v>
      </c>
      <c r="BU3">
        <v>15</v>
      </c>
      <c r="BV3">
        <v>13</v>
      </c>
      <c r="BW3">
        <v>18</v>
      </c>
      <c r="BX3">
        <v>15</v>
      </c>
      <c r="BY3">
        <v>16</v>
      </c>
      <c r="BZ3">
        <v>21</v>
      </c>
      <c r="CA3">
        <v>23</v>
      </c>
      <c r="CB3">
        <v>15</v>
      </c>
      <c r="CC3">
        <v>17</v>
      </c>
      <c r="CD3">
        <v>12</v>
      </c>
      <c r="CE3">
        <v>26</v>
      </c>
      <c r="CF3">
        <v>24</v>
      </c>
      <c r="CG3">
        <v>22</v>
      </c>
      <c r="CH3">
        <v>17</v>
      </c>
      <c r="CI3">
        <v>15</v>
      </c>
      <c r="CJ3">
        <v>20</v>
      </c>
      <c r="CK3">
        <v>25</v>
      </c>
      <c r="CL3">
        <v>21</v>
      </c>
      <c r="CM3">
        <v>15</v>
      </c>
      <c r="CN3">
        <v>19</v>
      </c>
      <c r="CP3">
        <f t="shared" ref="CP3:CP24" si="0">AVERAGE(B3:CN3)</f>
        <v>17.202247191011235</v>
      </c>
      <c r="CQ3">
        <f t="shared" ref="CQ3:CQ24" si="1">STDEV(B3:CN3)/SQRT(COUNT(B3:CN3))</f>
        <v>0.40589998091257201</v>
      </c>
      <c r="CR3">
        <f t="shared" ref="CR3:CR24" si="2">COUNT(B3:CN3)</f>
        <v>89</v>
      </c>
    </row>
    <row r="4" spans="1:121">
      <c r="A4">
        <v>30</v>
      </c>
      <c r="B4">
        <v>24</v>
      </c>
      <c r="C4">
        <v>21</v>
      </c>
      <c r="D4">
        <v>17</v>
      </c>
      <c r="E4">
        <v>25</v>
      </c>
      <c r="F4">
        <v>16</v>
      </c>
      <c r="G4">
        <v>15</v>
      </c>
      <c r="H4">
        <v>12</v>
      </c>
      <c r="I4">
        <v>15</v>
      </c>
      <c r="J4">
        <v>19</v>
      </c>
      <c r="K4">
        <v>24</v>
      </c>
      <c r="L4">
        <v>24</v>
      </c>
      <c r="M4">
        <v>16</v>
      </c>
      <c r="N4">
        <v>28</v>
      </c>
      <c r="O4">
        <v>23</v>
      </c>
      <c r="P4">
        <v>13</v>
      </c>
      <c r="Q4">
        <v>18</v>
      </c>
      <c r="R4">
        <v>20</v>
      </c>
      <c r="S4">
        <v>24</v>
      </c>
      <c r="T4" s="1">
        <v>25</v>
      </c>
      <c r="U4" s="1">
        <v>19</v>
      </c>
      <c r="V4" s="1">
        <v>16</v>
      </c>
      <c r="W4" s="1">
        <v>20</v>
      </c>
      <c r="X4" s="1">
        <v>22</v>
      </c>
      <c r="Y4" s="1">
        <v>25</v>
      </c>
      <c r="Z4" s="1">
        <v>20</v>
      </c>
      <c r="AA4" s="1">
        <v>21</v>
      </c>
      <c r="AB4" s="1">
        <v>24</v>
      </c>
      <c r="AC4" s="1">
        <v>12</v>
      </c>
      <c r="AD4" s="1">
        <v>29</v>
      </c>
      <c r="AE4" s="1">
        <v>29</v>
      </c>
      <c r="AG4">
        <v>25</v>
      </c>
      <c r="AH4">
        <v>25</v>
      </c>
      <c r="AI4">
        <v>22</v>
      </c>
      <c r="AJ4">
        <v>15</v>
      </c>
      <c r="AK4">
        <v>29</v>
      </c>
      <c r="AL4">
        <v>16</v>
      </c>
      <c r="AM4">
        <v>14</v>
      </c>
      <c r="AN4">
        <v>14</v>
      </c>
      <c r="AO4">
        <v>17</v>
      </c>
      <c r="AP4">
        <v>17</v>
      </c>
      <c r="AQ4">
        <v>20</v>
      </c>
      <c r="AR4">
        <v>19</v>
      </c>
      <c r="AS4">
        <v>18</v>
      </c>
      <c r="AT4">
        <v>19</v>
      </c>
      <c r="AU4">
        <v>23</v>
      </c>
      <c r="AV4">
        <v>18</v>
      </c>
      <c r="AW4">
        <v>16</v>
      </c>
      <c r="AX4">
        <v>30</v>
      </c>
      <c r="AY4">
        <v>19</v>
      </c>
      <c r="AZ4">
        <v>22</v>
      </c>
      <c r="BA4">
        <v>35</v>
      </c>
      <c r="BB4">
        <v>27</v>
      </c>
      <c r="BC4">
        <v>17</v>
      </c>
      <c r="BD4">
        <v>18</v>
      </c>
      <c r="BE4">
        <v>20</v>
      </c>
      <c r="BF4">
        <v>27</v>
      </c>
      <c r="BG4">
        <v>29</v>
      </c>
      <c r="BH4">
        <v>18</v>
      </c>
      <c r="BI4">
        <v>24</v>
      </c>
      <c r="BJ4">
        <v>22</v>
      </c>
      <c r="BL4">
        <v>25</v>
      </c>
      <c r="BM4">
        <v>23</v>
      </c>
      <c r="BN4">
        <v>24</v>
      </c>
      <c r="BO4">
        <v>22</v>
      </c>
      <c r="BP4">
        <v>20</v>
      </c>
      <c r="BQ4">
        <v>19</v>
      </c>
      <c r="BR4">
        <v>20</v>
      </c>
      <c r="BS4">
        <v>22</v>
      </c>
      <c r="BT4">
        <v>24</v>
      </c>
      <c r="BU4">
        <v>16</v>
      </c>
      <c r="BV4">
        <v>13</v>
      </c>
      <c r="BW4">
        <v>17</v>
      </c>
      <c r="BX4">
        <v>16</v>
      </c>
      <c r="BY4">
        <v>13</v>
      </c>
      <c r="BZ4">
        <v>26</v>
      </c>
      <c r="CA4">
        <v>28</v>
      </c>
      <c r="CB4">
        <v>20</v>
      </c>
      <c r="CC4">
        <v>21</v>
      </c>
      <c r="CD4">
        <v>17</v>
      </c>
      <c r="CE4">
        <v>18</v>
      </c>
      <c r="CF4">
        <v>24</v>
      </c>
      <c r="CG4">
        <v>19</v>
      </c>
      <c r="CH4">
        <v>20</v>
      </c>
      <c r="CI4">
        <v>13</v>
      </c>
      <c r="CJ4">
        <v>22</v>
      </c>
      <c r="CK4">
        <v>24</v>
      </c>
      <c r="CL4">
        <v>24</v>
      </c>
      <c r="CM4">
        <v>18</v>
      </c>
      <c r="CN4">
        <v>21</v>
      </c>
      <c r="CP4">
        <f t="shared" si="0"/>
        <v>20.674157303370787</v>
      </c>
      <c r="CQ4">
        <f t="shared" si="1"/>
        <v>0.49609694205771793</v>
      </c>
      <c r="CR4">
        <f t="shared" si="2"/>
        <v>89</v>
      </c>
    </row>
    <row r="5" spans="1:121">
      <c r="A5">
        <v>40</v>
      </c>
      <c r="B5">
        <v>24</v>
      </c>
      <c r="C5">
        <v>23</v>
      </c>
      <c r="D5">
        <v>13</v>
      </c>
      <c r="E5">
        <v>22</v>
      </c>
      <c r="F5">
        <v>19</v>
      </c>
      <c r="G5">
        <v>17</v>
      </c>
      <c r="H5">
        <v>14</v>
      </c>
      <c r="I5">
        <v>14</v>
      </c>
      <c r="J5">
        <v>24</v>
      </c>
      <c r="K5">
        <v>30</v>
      </c>
      <c r="L5">
        <v>18</v>
      </c>
      <c r="M5">
        <v>15</v>
      </c>
      <c r="N5">
        <v>26</v>
      </c>
      <c r="O5">
        <v>17</v>
      </c>
      <c r="P5">
        <v>12</v>
      </c>
      <c r="Q5">
        <v>16</v>
      </c>
      <c r="R5">
        <v>18</v>
      </c>
      <c r="S5">
        <v>20</v>
      </c>
      <c r="T5" s="1">
        <v>24</v>
      </c>
      <c r="U5" s="1">
        <v>19</v>
      </c>
      <c r="V5" s="1">
        <v>19</v>
      </c>
      <c r="W5" s="1">
        <v>20</v>
      </c>
      <c r="X5" s="1">
        <v>17</v>
      </c>
      <c r="Y5" s="1">
        <v>33</v>
      </c>
      <c r="Z5" s="1">
        <v>32</v>
      </c>
      <c r="AA5" s="1">
        <v>24</v>
      </c>
      <c r="AB5" s="1">
        <v>22</v>
      </c>
      <c r="AC5" s="1">
        <v>13</v>
      </c>
      <c r="AD5" s="1">
        <v>33</v>
      </c>
      <c r="AE5" s="1">
        <v>29</v>
      </c>
      <c r="AG5">
        <v>19</v>
      </c>
      <c r="AH5">
        <v>22</v>
      </c>
      <c r="AI5">
        <v>22</v>
      </c>
      <c r="AJ5">
        <v>16</v>
      </c>
      <c r="AK5">
        <v>27</v>
      </c>
      <c r="AL5">
        <v>14</v>
      </c>
      <c r="AM5">
        <v>18</v>
      </c>
      <c r="AN5">
        <v>17</v>
      </c>
      <c r="AO5">
        <v>17</v>
      </c>
      <c r="AP5">
        <v>15</v>
      </c>
      <c r="AQ5">
        <v>19</v>
      </c>
      <c r="AR5">
        <v>17</v>
      </c>
      <c r="AS5">
        <v>21</v>
      </c>
      <c r="AT5">
        <v>22</v>
      </c>
      <c r="AU5">
        <v>23</v>
      </c>
      <c r="AV5">
        <v>17</v>
      </c>
      <c r="AW5">
        <v>19</v>
      </c>
      <c r="AX5">
        <v>28</v>
      </c>
      <c r="AY5">
        <v>22</v>
      </c>
      <c r="AZ5">
        <v>18</v>
      </c>
      <c r="BA5">
        <v>35</v>
      </c>
      <c r="BB5">
        <v>29</v>
      </c>
      <c r="BC5">
        <v>25</v>
      </c>
      <c r="BD5">
        <v>18</v>
      </c>
      <c r="BE5">
        <v>21</v>
      </c>
      <c r="BF5">
        <v>32</v>
      </c>
      <c r="BG5">
        <v>32</v>
      </c>
      <c r="BH5">
        <v>20</v>
      </c>
      <c r="BI5">
        <v>16</v>
      </c>
      <c r="BJ5">
        <v>29</v>
      </c>
      <c r="BL5">
        <v>25</v>
      </c>
      <c r="BM5">
        <v>23</v>
      </c>
      <c r="BN5">
        <v>30</v>
      </c>
      <c r="BO5">
        <v>16</v>
      </c>
      <c r="BP5">
        <v>20</v>
      </c>
      <c r="BQ5">
        <v>25</v>
      </c>
      <c r="BR5">
        <v>16</v>
      </c>
      <c r="BS5">
        <v>23</v>
      </c>
      <c r="BT5">
        <v>29</v>
      </c>
      <c r="BU5">
        <v>21</v>
      </c>
      <c r="BV5">
        <v>32</v>
      </c>
      <c r="BW5">
        <v>21</v>
      </c>
      <c r="BX5">
        <v>14</v>
      </c>
      <c r="BY5">
        <v>10</v>
      </c>
      <c r="BZ5">
        <v>22</v>
      </c>
      <c r="CA5">
        <v>24</v>
      </c>
      <c r="CB5">
        <v>24</v>
      </c>
      <c r="CC5">
        <v>20</v>
      </c>
      <c r="CD5">
        <v>14</v>
      </c>
      <c r="CE5">
        <v>20</v>
      </c>
      <c r="CF5">
        <v>25</v>
      </c>
      <c r="CG5">
        <v>19</v>
      </c>
      <c r="CH5">
        <v>20</v>
      </c>
      <c r="CI5">
        <v>23</v>
      </c>
      <c r="CJ5">
        <v>20</v>
      </c>
      <c r="CK5">
        <v>20</v>
      </c>
      <c r="CL5">
        <v>27</v>
      </c>
      <c r="CM5">
        <v>22</v>
      </c>
      <c r="CN5">
        <v>18</v>
      </c>
      <c r="CP5">
        <f t="shared" si="0"/>
        <v>21.348314606741575</v>
      </c>
      <c r="CQ5">
        <f t="shared" si="1"/>
        <v>0.5808268567190088</v>
      </c>
      <c r="CR5">
        <f t="shared" si="2"/>
        <v>89</v>
      </c>
    </row>
    <row r="6" spans="1:121">
      <c r="A6">
        <v>50</v>
      </c>
      <c r="B6">
        <v>18</v>
      </c>
      <c r="C6">
        <v>20</v>
      </c>
      <c r="D6">
        <v>12</v>
      </c>
      <c r="E6">
        <v>19</v>
      </c>
      <c r="F6">
        <v>16</v>
      </c>
      <c r="G6">
        <v>18</v>
      </c>
      <c r="H6">
        <v>11</v>
      </c>
      <c r="I6">
        <v>16</v>
      </c>
      <c r="J6">
        <v>21</v>
      </c>
      <c r="K6">
        <v>27</v>
      </c>
      <c r="L6">
        <v>16</v>
      </c>
      <c r="M6">
        <v>16</v>
      </c>
      <c r="N6">
        <v>29</v>
      </c>
      <c r="O6">
        <v>19</v>
      </c>
      <c r="P6">
        <v>15</v>
      </c>
      <c r="Q6">
        <v>12</v>
      </c>
      <c r="R6">
        <v>18</v>
      </c>
      <c r="S6">
        <v>21</v>
      </c>
      <c r="T6" s="1">
        <v>16</v>
      </c>
      <c r="U6" s="1">
        <v>16</v>
      </c>
      <c r="V6" s="1">
        <v>19</v>
      </c>
      <c r="W6" s="1">
        <v>20</v>
      </c>
      <c r="X6" s="1">
        <v>19</v>
      </c>
      <c r="Y6" s="1">
        <v>35</v>
      </c>
      <c r="Z6" s="1">
        <v>29</v>
      </c>
      <c r="AA6" s="1">
        <v>25</v>
      </c>
      <c r="AB6" s="1">
        <v>20</v>
      </c>
      <c r="AC6" s="1">
        <v>12</v>
      </c>
      <c r="AD6" s="1">
        <v>30</v>
      </c>
      <c r="AE6" s="1">
        <v>23</v>
      </c>
      <c r="AG6">
        <v>22</v>
      </c>
      <c r="AH6">
        <v>27</v>
      </c>
      <c r="AI6">
        <v>25</v>
      </c>
      <c r="AJ6">
        <v>19</v>
      </c>
      <c r="AK6">
        <v>29</v>
      </c>
      <c r="AL6">
        <v>16</v>
      </c>
      <c r="AM6">
        <v>20</v>
      </c>
      <c r="AN6">
        <v>17</v>
      </c>
      <c r="AO6">
        <v>20</v>
      </c>
      <c r="AP6">
        <v>18</v>
      </c>
      <c r="AQ6">
        <v>18</v>
      </c>
      <c r="AR6">
        <v>19</v>
      </c>
      <c r="AS6">
        <v>26</v>
      </c>
      <c r="AT6">
        <v>23</v>
      </c>
      <c r="AU6">
        <v>23</v>
      </c>
      <c r="AV6">
        <v>17</v>
      </c>
      <c r="AW6">
        <v>24</v>
      </c>
      <c r="AX6">
        <v>23</v>
      </c>
      <c r="AY6">
        <v>24</v>
      </c>
      <c r="AZ6">
        <v>15</v>
      </c>
      <c r="BA6">
        <v>37</v>
      </c>
      <c r="BB6">
        <v>28</v>
      </c>
      <c r="BC6">
        <v>23</v>
      </c>
      <c r="BD6">
        <v>20</v>
      </c>
      <c r="BE6">
        <v>21</v>
      </c>
      <c r="BF6">
        <v>31</v>
      </c>
      <c r="BG6">
        <v>32</v>
      </c>
      <c r="BH6">
        <v>20</v>
      </c>
      <c r="BI6">
        <v>21</v>
      </c>
      <c r="BJ6">
        <v>27</v>
      </c>
      <c r="BL6">
        <v>23</v>
      </c>
      <c r="BM6">
        <v>14</v>
      </c>
      <c r="BN6">
        <v>28</v>
      </c>
      <c r="BO6">
        <v>15</v>
      </c>
      <c r="BP6">
        <v>20</v>
      </c>
      <c r="BQ6">
        <v>25</v>
      </c>
      <c r="BR6">
        <v>13</v>
      </c>
      <c r="BS6">
        <v>23</v>
      </c>
      <c r="BT6">
        <v>26</v>
      </c>
      <c r="BU6">
        <v>19</v>
      </c>
      <c r="BV6">
        <v>17</v>
      </c>
      <c r="BW6">
        <v>16</v>
      </c>
      <c r="BX6">
        <v>11</v>
      </c>
      <c r="BY6">
        <v>10</v>
      </c>
      <c r="BZ6">
        <v>19</v>
      </c>
      <c r="CA6">
        <v>23</v>
      </c>
      <c r="CB6">
        <v>22</v>
      </c>
      <c r="CC6">
        <v>13</v>
      </c>
      <c r="CD6">
        <v>15</v>
      </c>
      <c r="CE6">
        <v>15</v>
      </c>
      <c r="CF6">
        <v>24</v>
      </c>
      <c r="CG6">
        <v>9</v>
      </c>
      <c r="CH6">
        <v>21</v>
      </c>
      <c r="CI6">
        <v>17</v>
      </c>
      <c r="CJ6">
        <v>17</v>
      </c>
      <c r="CK6">
        <v>16</v>
      </c>
      <c r="CL6">
        <v>27</v>
      </c>
      <c r="CM6">
        <v>20</v>
      </c>
      <c r="CN6">
        <v>19</v>
      </c>
      <c r="CP6">
        <f t="shared" si="0"/>
        <v>20.337078651685392</v>
      </c>
      <c r="CQ6">
        <f t="shared" si="1"/>
        <v>0.59448087675342043</v>
      </c>
      <c r="CR6">
        <f t="shared" si="2"/>
        <v>89</v>
      </c>
    </row>
    <row r="7" spans="1:121">
      <c r="A7">
        <v>60</v>
      </c>
      <c r="B7">
        <v>10</v>
      </c>
      <c r="C7">
        <v>17</v>
      </c>
      <c r="D7">
        <v>9</v>
      </c>
      <c r="E7">
        <v>18</v>
      </c>
      <c r="F7">
        <v>11</v>
      </c>
      <c r="G7">
        <v>17</v>
      </c>
      <c r="H7">
        <v>10</v>
      </c>
      <c r="I7">
        <v>18</v>
      </c>
      <c r="J7">
        <v>15</v>
      </c>
      <c r="K7">
        <v>23</v>
      </c>
      <c r="L7">
        <v>14</v>
      </c>
      <c r="M7">
        <v>10</v>
      </c>
      <c r="N7">
        <v>33</v>
      </c>
      <c r="O7">
        <v>15</v>
      </c>
      <c r="P7">
        <v>11</v>
      </c>
      <c r="Q7">
        <v>9</v>
      </c>
      <c r="R7">
        <v>17</v>
      </c>
      <c r="S7">
        <v>15</v>
      </c>
      <c r="T7" s="1">
        <v>15</v>
      </c>
      <c r="U7" s="1">
        <v>14</v>
      </c>
      <c r="V7" s="1">
        <v>17</v>
      </c>
      <c r="W7" s="1">
        <v>19</v>
      </c>
      <c r="X7" s="1">
        <v>20</v>
      </c>
      <c r="Y7" s="1">
        <v>36</v>
      </c>
      <c r="Z7" s="1">
        <v>26</v>
      </c>
      <c r="AA7" s="1">
        <v>24</v>
      </c>
      <c r="AB7" s="1">
        <v>10</v>
      </c>
      <c r="AC7" s="1">
        <v>12</v>
      </c>
      <c r="AD7" s="1">
        <v>25</v>
      </c>
      <c r="AE7" s="1">
        <v>19</v>
      </c>
      <c r="AG7">
        <v>19</v>
      </c>
      <c r="AH7">
        <v>27</v>
      </c>
      <c r="AI7">
        <v>26</v>
      </c>
      <c r="AJ7">
        <v>19</v>
      </c>
      <c r="AK7">
        <v>24</v>
      </c>
      <c r="AL7">
        <v>14</v>
      </c>
      <c r="AM7">
        <v>18</v>
      </c>
      <c r="AN7">
        <v>14</v>
      </c>
      <c r="AO7">
        <v>17</v>
      </c>
      <c r="AP7">
        <v>16</v>
      </c>
      <c r="AQ7">
        <v>13</v>
      </c>
      <c r="AR7">
        <v>22</v>
      </c>
      <c r="AS7">
        <v>25</v>
      </c>
      <c r="AT7">
        <v>20</v>
      </c>
      <c r="AU7">
        <v>25</v>
      </c>
      <c r="AV7">
        <v>17</v>
      </c>
      <c r="AW7">
        <v>26</v>
      </c>
      <c r="AX7">
        <v>24</v>
      </c>
      <c r="AY7">
        <v>21</v>
      </c>
      <c r="AZ7">
        <v>10</v>
      </c>
      <c r="BA7">
        <v>32</v>
      </c>
      <c r="BB7">
        <v>22</v>
      </c>
      <c r="BC7">
        <v>22</v>
      </c>
      <c r="BD7">
        <v>15</v>
      </c>
      <c r="BE7">
        <v>25</v>
      </c>
      <c r="BF7">
        <v>24</v>
      </c>
      <c r="BG7">
        <v>24</v>
      </c>
      <c r="BH7">
        <v>17</v>
      </c>
      <c r="BI7">
        <v>21</v>
      </c>
      <c r="BJ7">
        <v>28</v>
      </c>
      <c r="BL7">
        <v>18</v>
      </c>
      <c r="BM7">
        <v>12</v>
      </c>
      <c r="BN7">
        <v>17</v>
      </c>
      <c r="BO7">
        <v>11</v>
      </c>
      <c r="BP7">
        <v>17</v>
      </c>
      <c r="BQ7">
        <v>19</v>
      </c>
      <c r="BR7">
        <v>12</v>
      </c>
      <c r="BS7">
        <v>20</v>
      </c>
      <c r="BT7">
        <v>21</v>
      </c>
      <c r="BU7">
        <v>16</v>
      </c>
      <c r="BV7">
        <v>10</v>
      </c>
      <c r="BW7">
        <v>7</v>
      </c>
      <c r="BX7">
        <v>10</v>
      </c>
      <c r="BY7">
        <v>8</v>
      </c>
      <c r="BZ7">
        <v>19</v>
      </c>
      <c r="CA7">
        <v>18</v>
      </c>
      <c r="CB7">
        <v>13</v>
      </c>
      <c r="CC7">
        <v>10</v>
      </c>
      <c r="CD7">
        <v>10</v>
      </c>
      <c r="CE7">
        <v>10</v>
      </c>
      <c r="CF7">
        <v>15</v>
      </c>
      <c r="CG7">
        <v>6</v>
      </c>
      <c r="CH7">
        <v>19</v>
      </c>
      <c r="CI7">
        <v>12</v>
      </c>
      <c r="CJ7">
        <v>14</v>
      </c>
      <c r="CK7">
        <v>14</v>
      </c>
      <c r="CL7">
        <v>22</v>
      </c>
      <c r="CM7">
        <v>16</v>
      </c>
      <c r="CN7">
        <v>18</v>
      </c>
      <c r="CP7">
        <f t="shared" si="0"/>
        <v>17.415730337078653</v>
      </c>
      <c r="CQ7">
        <f t="shared" si="1"/>
        <v>0.64690845466264046</v>
      </c>
      <c r="CR7">
        <f t="shared" si="2"/>
        <v>89</v>
      </c>
    </row>
    <row r="8" spans="1:121">
      <c r="A8">
        <v>70</v>
      </c>
      <c r="B8">
        <v>8</v>
      </c>
      <c r="C8">
        <v>21</v>
      </c>
      <c r="D8">
        <v>9</v>
      </c>
      <c r="E8">
        <v>14</v>
      </c>
      <c r="F8">
        <v>11</v>
      </c>
      <c r="G8">
        <v>11</v>
      </c>
      <c r="H8">
        <v>6</v>
      </c>
      <c r="I8">
        <v>13</v>
      </c>
      <c r="J8">
        <v>12</v>
      </c>
      <c r="K8">
        <v>17</v>
      </c>
      <c r="L8">
        <v>7</v>
      </c>
      <c r="M8">
        <v>5</v>
      </c>
      <c r="N8">
        <v>29</v>
      </c>
      <c r="O8">
        <v>13</v>
      </c>
      <c r="P8">
        <v>11</v>
      </c>
      <c r="Q8">
        <v>8</v>
      </c>
      <c r="R8">
        <v>11</v>
      </c>
      <c r="S8">
        <v>11</v>
      </c>
      <c r="T8" s="1">
        <v>14</v>
      </c>
      <c r="U8" s="1">
        <v>9</v>
      </c>
      <c r="V8" s="1">
        <v>16</v>
      </c>
      <c r="W8" s="1">
        <v>15</v>
      </c>
      <c r="X8" s="1">
        <v>21</v>
      </c>
      <c r="Y8" s="1">
        <v>34</v>
      </c>
      <c r="Z8" s="1">
        <v>21</v>
      </c>
      <c r="AA8" s="1">
        <v>21</v>
      </c>
      <c r="AB8" s="1">
        <v>6</v>
      </c>
      <c r="AC8" s="1">
        <v>13</v>
      </c>
      <c r="AD8" s="1">
        <v>20</v>
      </c>
      <c r="AE8" s="1">
        <v>13</v>
      </c>
      <c r="AG8">
        <v>18</v>
      </c>
      <c r="AH8">
        <v>15</v>
      </c>
      <c r="AI8">
        <v>28</v>
      </c>
      <c r="AJ8">
        <v>18</v>
      </c>
      <c r="AK8">
        <v>20</v>
      </c>
      <c r="AL8">
        <v>13</v>
      </c>
      <c r="AM8">
        <v>15</v>
      </c>
      <c r="AN8">
        <v>11</v>
      </c>
      <c r="AO8">
        <v>15</v>
      </c>
      <c r="AP8">
        <v>12</v>
      </c>
      <c r="AQ8">
        <v>7</v>
      </c>
      <c r="AR8">
        <v>18</v>
      </c>
      <c r="AS8">
        <v>22</v>
      </c>
      <c r="AT8">
        <v>16</v>
      </c>
      <c r="AU8">
        <v>23</v>
      </c>
      <c r="AV8">
        <v>13</v>
      </c>
      <c r="AW8">
        <v>23</v>
      </c>
      <c r="AX8">
        <v>21</v>
      </c>
      <c r="AY8">
        <v>23</v>
      </c>
      <c r="AZ8">
        <v>12</v>
      </c>
      <c r="BA8">
        <v>31</v>
      </c>
      <c r="BB8">
        <v>20</v>
      </c>
      <c r="BC8">
        <v>18</v>
      </c>
      <c r="BD8">
        <v>16</v>
      </c>
      <c r="BE8">
        <v>18</v>
      </c>
      <c r="BF8">
        <v>21</v>
      </c>
      <c r="BG8">
        <v>20</v>
      </c>
      <c r="BH8">
        <v>13</v>
      </c>
      <c r="BI8">
        <v>21</v>
      </c>
      <c r="BJ8">
        <v>24</v>
      </c>
      <c r="BL8">
        <v>18</v>
      </c>
      <c r="BM8">
        <v>12</v>
      </c>
      <c r="BN8">
        <v>16</v>
      </c>
      <c r="BO8">
        <v>9</v>
      </c>
      <c r="BP8">
        <v>15</v>
      </c>
      <c r="BQ8">
        <v>13</v>
      </c>
      <c r="BR8">
        <v>10</v>
      </c>
      <c r="BS8">
        <v>16</v>
      </c>
      <c r="BT8">
        <v>15</v>
      </c>
      <c r="BU8">
        <v>15</v>
      </c>
      <c r="BV8">
        <v>3</v>
      </c>
      <c r="BW8">
        <v>3</v>
      </c>
      <c r="BX8">
        <v>5</v>
      </c>
      <c r="BY8">
        <v>6</v>
      </c>
      <c r="BZ8">
        <v>13</v>
      </c>
      <c r="CA8">
        <v>16</v>
      </c>
      <c r="CB8">
        <v>12</v>
      </c>
      <c r="CC8">
        <v>9</v>
      </c>
      <c r="CD8">
        <v>10</v>
      </c>
      <c r="CE8">
        <v>5</v>
      </c>
      <c r="CF8">
        <v>12</v>
      </c>
      <c r="CG8">
        <v>2</v>
      </c>
      <c r="CH8">
        <v>17</v>
      </c>
      <c r="CI8">
        <v>6</v>
      </c>
      <c r="CJ8">
        <v>13</v>
      </c>
      <c r="CK8">
        <v>12</v>
      </c>
      <c r="CL8">
        <v>12</v>
      </c>
      <c r="CM8">
        <v>15</v>
      </c>
      <c r="CN8">
        <v>13</v>
      </c>
      <c r="CP8">
        <f t="shared" si="0"/>
        <v>14.47191011235955</v>
      </c>
      <c r="CQ8">
        <f t="shared" si="1"/>
        <v>0.66024763354343519</v>
      </c>
      <c r="CR8">
        <f t="shared" si="2"/>
        <v>89</v>
      </c>
    </row>
    <row r="9" spans="1:121">
      <c r="A9">
        <v>80</v>
      </c>
      <c r="B9">
        <v>6</v>
      </c>
      <c r="C9">
        <v>16</v>
      </c>
      <c r="D9">
        <v>8</v>
      </c>
      <c r="E9">
        <v>12</v>
      </c>
      <c r="F9">
        <v>10</v>
      </c>
      <c r="G9">
        <v>6</v>
      </c>
      <c r="H9">
        <v>4</v>
      </c>
      <c r="I9">
        <v>6</v>
      </c>
      <c r="J9">
        <v>11</v>
      </c>
      <c r="K9">
        <v>13</v>
      </c>
      <c r="L9">
        <v>3</v>
      </c>
      <c r="N9">
        <v>26</v>
      </c>
      <c r="O9">
        <v>5</v>
      </c>
      <c r="P9">
        <v>10</v>
      </c>
      <c r="Q9">
        <v>6</v>
      </c>
      <c r="R9">
        <v>8</v>
      </c>
      <c r="S9">
        <v>6</v>
      </c>
      <c r="T9" s="1">
        <v>8</v>
      </c>
      <c r="U9" s="1">
        <v>7</v>
      </c>
      <c r="V9" s="1">
        <v>12</v>
      </c>
      <c r="W9" s="1">
        <v>9</v>
      </c>
      <c r="X9" s="1">
        <v>17</v>
      </c>
      <c r="Y9" s="1">
        <v>21</v>
      </c>
      <c r="Z9" s="1">
        <v>17</v>
      </c>
      <c r="AA9" s="1">
        <v>23</v>
      </c>
      <c r="AB9" s="1">
        <v>5</v>
      </c>
      <c r="AC9" s="1">
        <v>8</v>
      </c>
      <c r="AD9" s="1">
        <v>18</v>
      </c>
      <c r="AE9" s="1">
        <v>13</v>
      </c>
      <c r="AG9">
        <v>14</v>
      </c>
      <c r="AH9">
        <v>10</v>
      </c>
      <c r="AI9">
        <v>22</v>
      </c>
      <c r="AJ9">
        <v>11</v>
      </c>
      <c r="AK9">
        <v>16</v>
      </c>
      <c r="AL9">
        <v>14</v>
      </c>
      <c r="AM9">
        <v>12</v>
      </c>
      <c r="AN9">
        <v>6</v>
      </c>
      <c r="AO9">
        <v>15</v>
      </c>
      <c r="AP9">
        <v>9</v>
      </c>
      <c r="AQ9">
        <v>6</v>
      </c>
      <c r="AR9">
        <v>17</v>
      </c>
      <c r="AS9">
        <v>16</v>
      </c>
      <c r="AT9">
        <v>13</v>
      </c>
      <c r="AU9">
        <v>19</v>
      </c>
      <c r="AV9">
        <v>11</v>
      </c>
      <c r="AW9">
        <v>22</v>
      </c>
      <c r="AX9">
        <v>20</v>
      </c>
      <c r="AY9">
        <v>18</v>
      </c>
      <c r="AZ9">
        <v>9</v>
      </c>
      <c r="BA9">
        <v>29</v>
      </c>
      <c r="BB9">
        <v>15</v>
      </c>
      <c r="BC9">
        <v>18</v>
      </c>
      <c r="BD9">
        <v>18</v>
      </c>
      <c r="BE9">
        <v>17</v>
      </c>
      <c r="BF9">
        <v>16</v>
      </c>
      <c r="BG9">
        <v>20</v>
      </c>
      <c r="BH9">
        <v>11</v>
      </c>
      <c r="BI9">
        <v>18</v>
      </c>
      <c r="BJ9">
        <v>21</v>
      </c>
      <c r="BL9">
        <v>14</v>
      </c>
      <c r="BM9">
        <v>6</v>
      </c>
      <c r="BN9">
        <v>12</v>
      </c>
      <c r="BO9">
        <v>7</v>
      </c>
      <c r="BP9">
        <v>10</v>
      </c>
      <c r="BQ9">
        <v>5</v>
      </c>
      <c r="BR9">
        <v>8</v>
      </c>
      <c r="BS9">
        <v>10</v>
      </c>
      <c r="BT9">
        <v>10</v>
      </c>
      <c r="BU9">
        <v>16</v>
      </c>
      <c r="BV9">
        <v>2</v>
      </c>
      <c r="BW9">
        <v>3</v>
      </c>
      <c r="BX9">
        <v>3</v>
      </c>
      <c r="BY9">
        <v>5</v>
      </c>
      <c r="BZ9">
        <v>11</v>
      </c>
      <c r="CA9">
        <v>14</v>
      </c>
      <c r="CB9">
        <v>9</v>
      </c>
      <c r="CC9">
        <v>6</v>
      </c>
      <c r="CD9">
        <v>7</v>
      </c>
      <c r="CE9">
        <v>1</v>
      </c>
      <c r="CF9">
        <v>9</v>
      </c>
      <c r="CG9">
        <v>2</v>
      </c>
      <c r="CH9">
        <v>12</v>
      </c>
      <c r="CI9">
        <v>5</v>
      </c>
      <c r="CJ9">
        <v>8</v>
      </c>
      <c r="CK9">
        <v>7</v>
      </c>
      <c r="CL9">
        <v>6</v>
      </c>
      <c r="CM9">
        <v>12</v>
      </c>
      <c r="CN9">
        <v>11</v>
      </c>
      <c r="CP9">
        <f t="shared" si="0"/>
        <v>11.454545454545455</v>
      </c>
      <c r="CQ9">
        <f t="shared" si="1"/>
        <v>0.62804308094489114</v>
      </c>
      <c r="CR9">
        <f t="shared" si="2"/>
        <v>88</v>
      </c>
    </row>
    <row r="10" spans="1:121">
      <c r="A10">
        <v>90</v>
      </c>
      <c r="B10">
        <v>5</v>
      </c>
      <c r="C10">
        <v>13</v>
      </c>
      <c r="D10">
        <v>7</v>
      </c>
      <c r="E10">
        <v>5</v>
      </c>
      <c r="F10">
        <v>8</v>
      </c>
      <c r="G10">
        <v>5</v>
      </c>
      <c r="H10">
        <v>3</v>
      </c>
      <c r="I10">
        <v>6</v>
      </c>
      <c r="J10">
        <v>7</v>
      </c>
      <c r="K10">
        <v>6</v>
      </c>
      <c r="L10">
        <v>4</v>
      </c>
      <c r="N10">
        <v>15</v>
      </c>
      <c r="O10">
        <v>1</v>
      </c>
      <c r="P10">
        <v>9</v>
      </c>
      <c r="Q10">
        <v>6</v>
      </c>
      <c r="R10">
        <v>7</v>
      </c>
      <c r="S10">
        <v>4</v>
      </c>
      <c r="T10" s="1">
        <v>6</v>
      </c>
      <c r="U10" s="1">
        <v>6</v>
      </c>
      <c r="V10" s="1">
        <v>7</v>
      </c>
      <c r="W10" s="1">
        <v>6</v>
      </c>
      <c r="X10" s="1">
        <v>15</v>
      </c>
      <c r="Y10" s="1">
        <v>24</v>
      </c>
      <c r="Z10" s="1">
        <v>14</v>
      </c>
      <c r="AA10" s="1">
        <v>15</v>
      </c>
      <c r="AB10" s="1">
        <v>5</v>
      </c>
      <c r="AC10" s="1">
        <v>9</v>
      </c>
      <c r="AD10" s="1">
        <v>12</v>
      </c>
      <c r="AE10" s="1">
        <v>12</v>
      </c>
      <c r="AG10">
        <v>12</v>
      </c>
      <c r="AH10">
        <v>13</v>
      </c>
      <c r="AI10">
        <v>19</v>
      </c>
      <c r="AJ10">
        <v>6</v>
      </c>
      <c r="AK10">
        <v>15</v>
      </c>
      <c r="AL10">
        <v>11</v>
      </c>
      <c r="AM10">
        <v>12</v>
      </c>
      <c r="AN10">
        <v>3</v>
      </c>
      <c r="AO10">
        <v>10</v>
      </c>
      <c r="AP10">
        <v>5</v>
      </c>
      <c r="AQ10">
        <v>5</v>
      </c>
      <c r="AR10">
        <v>13</v>
      </c>
      <c r="AS10">
        <v>11</v>
      </c>
      <c r="AT10">
        <v>9</v>
      </c>
      <c r="AU10">
        <v>12</v>
      </c>
      <c r="AV10">
        <v>8</v>
      </c>
      <c r="AW10">
        <v>22</v>
      </c>
      <c r="AX10">
        <v>17</v>
      </c>
      <c r="AY10">
        <v>14</v>
      </c>
      <c r="AZ10">
        <v>6</v>
      </c>
      <c r="BA10">
        <v>20</v>
      </c>
      <c r="BB10">
        <v>15</v>
      </c>
      <c r="BC10">
        <v>18</v>
      </c>
      <c r="BD10">
        <v>14</v>
      </c>
      <c r="BE10">
        <v>11</v>
      </c>
      <c r="BF10">
        <v>13</v>
      </c>
      <c r="BG10">
        <v>16</v>
      </c>
      <c r="BH10">
        <v>12</v>
      </c>
      <c r="BI10">
        <v>14</v>
      </c>
      <c r="BJ10">
        <v>20</v>
      </c>
      <c r="BL10">
        <v>10</v>
      </c>
      <c r="BM10">
        <v>4</v>
      </c>
      <c r="BN10">
        <v>8</v>
      </c>
      <c r="BO10">
        <v>4</v>
      </c>
      <c r="BP10">
        <v>9</v>
      </c>
      <c r="BQ10">
        <v>4</v>
      </c>
      <c r="BR10">
        <v>6</v>
      </c>
      <c r="BS10">
        <v>8</v>
      </c>
      <c r="BT10">
        <v>5</v>
      </c>
      <c r="BU10">
        <v>11</v>
      </c>
      <c r="BV10">
        <v>2</v>
      </c>
      <c r="BW10">
        <v>1</v>
      </c>
      <c r="BX10">
        <v>2</v>
      </c>
      <c r="BY10">
        <v>2</v>
      </c>
      <c r="BZ10">
        <v>8</v>
      </c>
      <c r="CA10">
        <v>7</v>
      </c>
      <c r="CB10">
        <v>3</v>
      </c>
      <c r="CC10">
        <v>5</v>
      </c>
      <c r="CD10">
        <v>6</v>
      </c>
      <c r="CE10">
        <v>1</v>
      </c>
      <c r="CF10">
        <v>6</v>
      </c>
      <c r="CG10">
        <v>1</v>
      </c>
      <c r="CH10">
        <v>8</v>
      </c>
      <c r="CI10">
        <v>3</v>
      </c>
      <c r="CJ10">
        <v>4</v>
      </c>
      <c r="CK10">
        <v>5</v>
      </c>
      <c r="CL10">
        <v>4</v>
      </c>
      <c r="CM10">
        <v>9</v>
      </c>
      <c r="CN10">
        <v>14</v>
      </c>
      <c r="CP10">
        <f t="shared" si="0"/>
        <v>8.8409090909090917</v>
      </c>
      <c r="CQ10">
        <f t="shared" si="1"/>
        <v>0.55518040118229972</v>
      </c>
      <c r="CR10">
        <f t="shared" si="2"/>
        <v>88</v>
      </c>
    </row>
    <row r="11" spans="1:121">
      <c r="A11">
        <v>100</v>
      </c>
      <c r="B11">
        <v>1</v>
      </c>
      <c r="C11">
        <v>10</v>
      </c>
      <c r="D11">
        <v>4</v>
      </c>
      <c r="E11">
        <v>2</v>
      </c>
      <c r="F11">
        <v>7</v>
      </c>
      <c r="G11">
        <v>3</v>
      </c>
      <c r="H11">
        <v>1</v>
      </c>
      <c r="I11">
        <v>4</v>
      </c>
      <c r="J11">
        <v>3</v>
      </c>
      <c r="K11">
        <v>5</v>
      </c>
      <c r="L11">
        <v>1</v>
      </c>
      <c r="N11">
        <v>8</v>
      </c>
      <c r="O11">
        <v>1</v>
      </c>
      <c r="P11">
        <v>4</v>
      </c>
      <c r="Q11">
        <v>6</v>
      </c>
      <c r="R11">
        <v>5</v>
      </c>
      <c r="S11">
        <v>3</v>
      </c>
      <c r="T11" s="1">
        <v>12</v>
      </c>
      <c r="U11" s="1">
        <v>4</v>
      </c>
      <c r="V11" s="1">
        <v>3</v>
      </c>
      <c r="W11" s="1">
        <v>5</v>
      </c>
      <c r="X11" s="1">
        <v>14</v>
      </c>
      <c r="Y11" s="1">
        <v>15</v>
      </c>
      <c r="Z11" s="1">
        <v>7</v>
      </c>
      <c r="AA11" s="1">
        <v>10</v>
      </c>
      <c r="AB11" s="1">
        <v>3</v>
      </c>
      <c r="AC11" s="1">
        <v>15</v>
      </c>
      <c r="AD11" s="1">
        <v>6</v>
      </c>
      <c r="AE11" s="1">
        <v>10</v>
      </c>
      <c r="AG11">
        <v>10</v>
      </c>
      <c r="AH11">
        <v>12</v>
      </c>
      <c r="AI11">
        <v>12</v>
      </c>
      <c r="AJ11">
        <v>4</v>
      </c>
      <c r="AK11">
        <v>12</v>
      </c>
      <c r="AL11">
        <v>9</v>
      </c>
      <c r="AM11">
        <v>11</v>
      </c>
      <c r="AN11">
        <v>1</v>
      </c>
      <c r="AO11">
        <v>10</v>
      </c>
      <c r="AP11">
        <v>3</v>
      </c>
      <c r="AQ11">
        <v>4</v>
      </c>
      <c r="AR11">
        <v>9</v>
      </c>
      <c r="AS11">
        <v>13</v>
      </c>
      <c r="AT11">
        <v>9</v>
      </c>
      <c r="AU11">
        <v>9</v>
      </c>
      <c r="AV11">
        <v>2</v>
      </c>
      <c r="AW11">
        <v>21</v>
      </c>
      <c r="AX11">
        <v>14</v>
      </c>
      <c r="AY11">
        <v>9</v>
      </c>
      <c r="AZ11">
        <v>5</v>
      </c>
      <c r="BA11">
        <v>12</v>
      </c>
      <c r="BB11">
        <v>9</v>
      </c>
      <c r="BC11">
        <v>14</v>
      </c>
      <c r="BD11">
        <v>12</v>
      </c>
      <c r="BE11">
        <v>8</v>
      </c>
      <c r="BF11">
        <v>11</v>
      </c>
      <c r="BG11">
        <v>8</v>
      </c>
      <c r="BH11">
        <v>10</v>
      </c>
      <c r="BI11">
        <v>9</v>
      </c>
      <c r="BJ11">
        <v>15</v>
      </c>
      <c r="BL11">
        <v>7</v>
      </c>
      <c r="BM11">
        <v>4</v>
      </c>
      <c r="BN11">
        <v>5</v>
      </c>
      <c r="BO11">
        <v>3</v>
      </c>
      <c r="BP11">
        <v>4</v>
      </c>
      <c r="BQ11">
        <v>9</v>
      </c>
      <c r="BR11">
        <v>5</v>
      </c>
      <c r="BS11">
        <v>6</v>
      </c>
      <c r="BT11">
        <v>2</v>
      </c>
      <c r="BU11">
        <v>7</v>
      </c>
      <c r="BV11">
        <v>1</v>
      </c>
      <c r="BW11">
        <v>1</v>
      </c>
      <c r="BY11">
        <v>2</v>
      </c>
      <c r="BZ11">
        <v>3</v>
      </c>
      <c r="CA11">
        <v>3</v>
      </c>
      <c r="CB11">
        <v>2</v>
      </c>
      <c r="CC11">
        <v>3</v>
      </c>
      <c r="CD11">
        <v>4</v>
      </c>
      <c r="CE11">
        <v>1</v>
      </c>
      <c r="CF11">
        <v>3</v>
      </c>
      <c r="CG11">
        <v>1</v>
      </c>
      <c r="CH11">
        <v>3</v>
      </c>
      <c r="CI11">
        <v>2</v>
      </c>
      <c r="CJ11">
        <v>1</v>
      </c>
      <c r="CK11">
        <v>2</v>
      </c>
      <c r="CL11">
        <v>3</v>
      </c>
      <c r="CM11">
        <v>4</v>
      </c>
      <c r="CN11">
        <v>8</v>
      </c>
      <c r="CP11">
        <f t="shared" si="0"/>
        <v>6.4137931034482758</v>
      </c>
      <c r="CQ11">
        <f t="shared" si="1"/>
        <v>0.47288174093349689</v>
      </c>
      <c r="CR11">
        <f t="shared" si="2"/>
        <v>87</v>
      </c>
    </row>
    <row r="12" spans="1:121">
      <c r="A12">
        <v>110</v>
      </c>
      <c r="C12">
        <v>6</v>
      </c>
      <c r="D12">
        <v>4</v>
      </c>
      <c r="F12">
        <v>7</v>
      </c>
      <c r="G12">
        <v>3</v>
      </c>
      <c r="H12">
        <v>1</v>
      </c>
      <c r="I12">
        <v>2</v>
      </c>
      <c r="J12">
        <v>2</v>
      </c>
      <c r="K12">
        <v>4</v>
      </c>
      <c r="L12">
        <v>2</v>
      </c>
      <c r="N12">
        <v>5</v>
      </c>
      <c r="O12">
        <v>2</v>
      </c>
      <c r="P12">
        <v>1</v>
      </c>
      <c r="Q12">
        <v>6</v>
      </c>
      <c r="R12">
        <v>3</v>
      </c>
      <c r="S12">
        <v>2</v>
      </c>
      <c r="T12" s="1">
        <v>5</v>
      </c>
      <c r="U12" s="1">
        <v>3</v>
      </c>
      <c r="V12" s="1">
        <v>1</v>
      </c>
      <c r="W12" s="1">
        <v>4</v>
      </c>
      <c r="X12" s="1">
        <v>9</v>
      </c>
      <c r="Y12" s="1">
        <v>12</v>
      </c>
      <c r="Z12" s="1">
        <v>4</v>
      </c>
      <c r="AA12" s="1">
        <v>7</v>
      </c>
      <c r="AB12" s="1">
        <v>2</v>
      </c>
      <c r="AC12" s="1">
        <v>6</v>
      </c>
      <c r="AD12" s="1">
        <v>5</v>
      </c>
      <c r="AE12" s="1">
        <v>7</v>
      </c>
      <c r="AG12">
        <v>4</v>
      </c>
      <c r="AH12">
        <v>7</v>
      </c>
      <c r="AI12">
        <v>11</v>
      </c>
      <c r="AJ12">
        <v>3</v>
      </c>
      <c r="AK12">
        <v>9</v>
      </c>
      <c r="AL12">
        <v>8</v>
      </c>
      <c r="AM12">
        <v>7</v>
      </c>
      <c r="AO12">
        <v>4</v>
      </c>
      <c r="AP12">
        <v>2</v>
      </c>
      <c r="AQ12">
        <v>1</v>
      </c>
      <c r="AR12">
        <v>5</v>
      </c>
      <c r="AS12">
        <v>7</v>
      </c>
      <c r="AT12">
        <v>7</v>
      </c>
      <c r="AU12">
        <v>5</v>
      </c>
      <c r="AV12">
        <v>2</v>
      </c>
      <c r="AW12">
        <v>17</v>
      </c>
      <c r="AX12">
        <v>18</v>
      </c>
      <c r="AY12">
        <v>6</v>
      </c>
      <c r="AZ12">
        <v>5</v>
      </c>
      <c r="BA12">
        <v>7</v>
      </c>
      <c r="BB12">
        <v>4</v>
      </c>
      <c r="BC12">
        <v>8</v>
      </c>
      <c r="BD12">
        <v>10</v>
      </c>
      <c r="BE12">
        <v>4</v>
      </c>
      <c r="BF12">
        <v>7</v>
      </c>
      <c r="BG12">
        <v>4</v>
      </c>
      <c r="BH12">
        <v>7</v>
      </c>
      <c r="BI12">
        <v>4</v>
      </c>
      <c r="BJ12">
        <v>15</v>
      </c>
      <c r="BL12">
        <v>6</v>
      </c>
      <c r="BM12">
        <v>1</v>
      </c>
      <c r="BN12">
        <v>2</v>
      </c>
      <c r="BO12">
        <v>2</v>
      </c>
      <c r="BP12">
        <v>4</v>
      </c>
      <c r="BQ12">
        <v>3</v>
      </c>
      <c r="BR12">
        <v>3</v>
      </c>
      <c r="BS12">
        <v>4</v>
      </c>
      <c r="BT12">
        <v>2</v>
      </c>
      <c r="BU12">
        <v>5</v>
      </c>
      <c r="BV12">
        <v>1</v>
      </c>
      <c r="BW12">
        <v>2</v>
      </c>
      <c r="BY12">
        <v>1</v>
      </c>
      <c r="BZ12">
        <v>2</v>
      </c>
      <c r="CA12">
        <v>1</v>
      </c>
      <c r="CC12">
        <v>2</v>
      </c>
      <c r="CD12">
        <v>2</v>
      </c>
      <c r="CE12">
        <v>1</v>
      </c>
      <c r="CH12">
        <v>2</v>
      </c>
      <c r="CI12">
        <v>3</v>
      </c>
      <c r="CK12">
        <v>1</v>
      </c>
      <c r="CM12">
        <v>3</v>
      </c>
      <c r="CN12">
        <v>3</v>
      </c>
      <c r="CP12">
        <f t="shared" si="0"/>
        <v>4.6708860759493671</v>
      </c>
      <c r="CQ12">
        <f t="shared" si="1"/>
        <v>0.39500348972256294</v>
      </c>
      <c r="CR12">
        <f t="shared" si="2"/>
        <v>79</v>
      </c>
    </row>
    <row r="13" spans="1:121">
      <c r="A13">
        <v>120</v>
      </c>
      <c r="C13">
        <v>5</v>
      </c>
      <c r="D13">
        <v>2</v>
      </c>
      <c r="F13">
        <v>8</v>
      </c>
      <c r="G13">
        <v>1</v>
      </c>
      <c r="I13">
        <v>5</v>
      </c>
      <c r="J13">
        <v>3</v>
      </c>
      <c r="K13">
        <v>3</v>
      </c>
      <c r="L13">
        <v>2</v>
      </c>
      <c r="N13">
        <v>5</v>
      </c>
      <c r="O13">
        <v>2</v>
      </c>
      <c r="P13">
        <v>1</v>
      </c>
      <c r="Q13">
        <v>4</v>
      </c>
      <c r="R13">
        <v>3</v>
      </c>
      <c r="S13">
        <v>1</v>
      </c>
      <c r="T13" s="1">
        <v>5</v>
      </c>
      <c r="U13" s="1">
        <v>1</v>
      </c>
      <c r="V13" s="1">
        <v>1</v>
      </c>
      <c r="W13" s="1">
        <v>2</v>
      </c>
      <c r="X13" s="1">
        <v>6</v>
      </c>
      <c r="Y13" s="1">
        <v>7</v>
      </c>
      <c r="Z13" s="1">
        <v>3</v>
      </c>
      <c r="AA13" s="1">
        <v>4</v>
      </c>
      <c r="AB13" s="1">
        <v>1</v>
      </c>
      <c r="AC13" s="1">
        <v>3</v>
      </c>
      <c r="AD13" s="1">
        <v>3</v>
      </c>
      <c r="AE13" s="1">
        <v>5</v>
      </c>
      <c r="AG13">
        <v>4</v>
      </c>
      <c r="AH13">
        <v>5</v>
      </c>
      <c r="AI13">
        <v>10</v>
      </c>
      <c r="AJ13">
        <v>2</v>
      </c>
      <c r="AK13">
        <v>8</v>
      </c>
      <c r="AL13">
        <v>6</v>
      </c>
      <c r="AM13">
        <v>5</v>
      </c>
      <c r="AO13">
        <v>2</v>
      </c>
      <c r="AP13">
        <v>2</v>
      </c>
      <c r="AQ13">
        <v>2</v>
      </c>
      <c r="AR13">
        <v>2</v>
      </c>
      <c r="AS13">
        <v>1</v>
      </c>
      <c r="AT13">
        <v>8</v>
      </c>
      <c r="AU13">
        <v>3</v>
      </c>
      <c r="AW13">
        <v>16</v>
      </c>
      <c r="AX13">
        <v>11</v>
      </c>
      <c r="AY13">
        <v>4</v>
      </c>
      <c r="AZ13">
        <v>3</v>
      </c>
      <c r="BA13">
        <v>6</v>
      </c>
      <c r="BB13">
        <v>2</v>
      </c>
      <c r="BC13">
        <v>4</v>
      </c>
      <c r="BD13">
        <v>8</v>
      </c>
      <c r="BE13">
        <v>5</v>
      </c>
      <c r="BF13">
        <v>6</v>
      </c>
      <c r="BG13">
        <v>4</v>
      </c>
      <c r="BH13">
        <v>5</v>
      </c>
      <c r="BI13">
        <v>3</v>
      </c>
      <c r="BJ13">
        <v>11</v>
      </c>
      <c r="BL13">
        <v>3</v>
      </c>
      <c r="BN13">
        <v>2</v>
      </c>
      <c r="BO13">
        <v>1</v>
      </c>
      <c r="BP13">
        <v>3</v>
      </c>
      <c r="BQ13">
        <v>1</v>
      </c>
      <c r="BR13">
        <v>1</v>
      </c>
      <c r="BS13">
        <v>3</v>
      </c>
      <c r="BU13">
        <v>2</v>
      </c>
      <c r="BV13">
        <v>1</v>
      </c>
      <c r="BY13">
        <v>1</v>
      </c>
      <c r="BZ13">
        <v>1</v>
      </c>
      <c r="CC13">
        <v>3</v>
      </c>
      <c r="CD13">
        <v>2</v>
      </c>
      <c r="CE13">
        <v>1</v>
      </c>
      <c r="CH13">
        <v>1</v>
      </c>
      <c r="CI13">
        <v>2</v>
      </c>
      <c r="CM13">
        <v>2</v>
      </c>
      <c r="CP13">
        <f t="shared" si="0"/>
        <v>3.7183098591549295</v>
      </c>
      <c r="CQ13">
        <f t="shared" si="1"/>
        <v>0.34113262559611079</v>
      </c>
      <c r="CR13">
        <f t="shared" si="2"/>
        <v>71</v>
      </c>
    </row>
    <row r="14" spans="1:121">
      <c r="A14">
        <v>130</v>
      </c>
      <c r="C14">
        <v>2</v>
      </c>
      <c r="D14">
        <v>1</v>
      </c>
      <c r="F14">
        <v>6</v>
      </c>
      <c r="J14">
        <v>1</v>
      </c>
      <c r="K14">
        <v>2</v>
      </c>
      <c r="L14">
        <v>1</v>
      </c>
      <c r="N14">
        <v>4</v>
      </c>
      <c r="O14">
        <v>2</v>
      </c>
      <c r="R14">
        <v>3</v>
      </c>
      <c r="T14" s="1">
        <v>1</v>
      </c>
      <c r="U14" s="1">
        <v>1</v>
      </c>
      <c r="V14" s="1">
        <v>1</v>
      </c>
      <c r="X14" s="1">
        <v>2</v>
      </c>
      <c r="Y14" s="1">
        <v>6</v>
      </c>
      <c r="Z14" s="1">
        <v>1</v>
      </c>
      <c r="AA14" s="1">
        <v>4</v>
      </c>
      <c r="AB14" s="1">
        <v>1</v>
      </c>
      <c r="AC14" s="1">
        <v>2</v>
      </c>
      <c r="AD14" s="1">
        <v>1</v>
      </c>
      <c r="AE14" s="1">
        <v>4</v>
      </c>
      <c r="AG14">
        <v>2</v>
      </c>
      <c r="AH14">
        <v>4</v>
      </c>
      <c r="AI14">
        <v>9</v>
      </c>
      <c r="AJ14">
        <v>2</v>
      </c>
      <c r="AK14">
        <v>10</v>
      </c>
      <c r="AL14">
        <v>4</v>
      </c>
      <c r="AM14">
        <v>2</v>
      </c>
      <c r="AO14">
        <v>2</v>
      </c>
      <c r="AQ14">
        <v>1</v>
      </c>
      <c r="AR14">
        <v>1</v>
      </c>
      <c r="AS14">
        <v>1</v>
      </c>
      <c r="AT14">
        <v>4</v>
      </c>
      <c r="AU14">
        <v>3</v>
      </c>
      <c r="AW14">
        <v>14</v>
      </c>
      <c r="AX14">
        <v>6</v>
      </c>
      <c r="AY14">
        <v>7</v>
      </c>
      <c r="AZ14">
        <v>3</v>
      </c>
      <c r="BA14">
        <v>4</v>
      </c>
      <c r="BB14">
        <v>2</v>
      </c>
      <c r="BC14">
        <v>5</v>
      </c>
      <c r="BD14">
        <v>5</v>
      </c>
      <c r="BE14">
        <v>4</v>
      </c>
      <c r="BF14">
        <v>5</v>
      </c>
      <c r="BG14">
        <v>1</v>
      </c>
      <c r="BH14">
        <v>4</v>
      </c>
      <c r="BI14">
        <v>1</v>
      </c>
      <c r="BJ14">
        <v>5</v>
      </c>
      <c r="BL14">
        <v>3</v>
      </c>
      <c r="BO14">
        <v>1</v>
      </c>
      <c r="BP14">
        <v>2</v>
      </c>
      <c r="BS14">
        <v>2</v>
      </c>
      <c r="BV14">
        <v>1</v>
      </c>
      <c r="BY14">
        <v>1</v>
      </c>
      <c r="CC14">
        <v>3</v>
      </c>
      <c r="CD14">
        <v>2</v>
      </c>
      <c r="CE14">
        <v>1</v>
      </c>
      <c r="CH14">
        <v>1</v>
      </c>
      <c r="CI14">
        <v>1</v>
      </c>
      <c r="CM14">
        <v>2</v>
      </c>
      <c r="CP14">
        <f t="shared" si="0"/>
        <v>3</v>
      </c>
      <c r="CQ14">
        <f t="shared" si="1"/>
        <v>0.32793208231839138</v>
      </c>
      <c r="CR14">
        <f t="shared" si="2"/>
        <v>59</v>
      </c>
    </row>
    <row r="15" spans="1:121">
      <c r="A15">
        <v>140</v>
      </c>
      <c r="C15">
        <v>2</v>
      </c>
      <c r="D15">
        <v>1</v>
      </c>
      <c r="F15">
        <v>2</v>
      </c>
      <c r="K15">
        <v>1</v>
      </c>
      <c r="N15">
        <v>4</v>
      </c>
      <c r="O15">
        <v>1</v>
      </c>
      <c r="R15">
        <v>1</v>
      </c>
      <c r="T15" s="1">
        <v>1</v>
      </c>
      <c r="X15" s="1">
        <v>2</v>
      </c>
      <c r="Y15" s="1">
        <v>4</v>
      </c>
      <c r="Z15" s="1">
        <v>1</v>
      </c>
      <c r="AA15" s="1">
        <v>2</v>
      </c>
      <c r="AB15" s="1">
        <v>1</v>
      </c>
      <c r="AC15" s="1">
        <v>1</v>
      </c>
      <c r="AE15" s="1">
        <v>4</v>
      </c>
      <c r="AG15">
        <v>1</v>
      </c>
      <c r="AH15">
        <v>3</v>
      </c>
      <c r="AI15">
        <v>5</v>
      </c>
      <c r="AJ15">
        <v>2</v>
      </c>
      <c r="AK15">
        <v>10</v>
      </c>
      <c r="AL15">
        <v>2</v>
      </c>
      <c r="AM15">
        <v>1</v>
      </c>
      <c r="AO15">
        <v>2</v>
      </c>
      <c r="AQ15">
        <v>1</v>
      </c>
      <c r="AS15">
        <v>1</v>
      </c>
      <c r="AT15">
        <v>2</v>
      </c>
      <c r="AU15">
        <v>3</v>
      </c>
      <c r="AW15">
        <v>5</v>
      </c>
      <c r="AX15">
        <v>3</v>
      </c>
      <c r="AY15">
        <v>3</v>
      </c>
      <c r="AZ15">
        <v>3</v>
      </c>
      <c r="BA15">
        <v>2</v>
      </c>
      <c r="BB15">
        <v>2</v>
      </c>
      <c r="BC15">
        <v>4</v>
      </c>
      <c r="BD15">
        <v>4</v>
      </c>
      <c r="BE15">
        <v>3</v>
      </c>
      <c r="BF15">
        <v>3</v>
      </c>
      <c r="BH15">
        <v>5</v>
      </c>
      <c r="BJ15">
        <v>5</v>
      </c>
      <c r="BL15">
        <v>3</v>
      </c>
      <c r="BS15">
        <v>2</v>
      </c>
      <c r="BV15">
        <v>1</v>
      </c>
      <c r="CD15">
        <v>1</v>
      </c>
      <c r="CE15">
        <v>1</v>
      </c>
      <c r="CI15">
        <v>1</v>
      </c>
      <c r="CM15">
        <v>1</v>
      </c>
      <c r="CP15">
        <f t="shared" si="0"/>
        <v>2.4565217391304346</v>
      </c>
      <c r="CQ15">
        <f t="shared" si="1"/>
        <v>0.25576733414678104</v>
      </c>
      <c r="CR15">
        <f t="shared" si="2"/>
        <v>46</v>
      </c>
    </row>
    <row r="16" spans="1:121">
      <c r="A16">
        <v>150</v>
      </c>
      <c r="C16">
        <v>2</v>
      </c>
      <c r="D16">
        <v>2</v>
      </c>
      <c r="F16">
        <v>2</v>
      </c>
      <c r="K16">
        <v>1</v>
      </c>
      <c r="N16">
        <v>2</v>
      </c>
      <c r="R16">
        <v>1</v>
      </c>
      <c r="T16" s="1">
        <v>1</v>
      </c>
      <c r="Y16" s="1">
        <v>2</v>
      </c>
      <c r="Z16" s="1">
        <v>1</v>
      </c>
      <c r="AA16" s="1">
        <v>1</v>
      </c>
      <c r="AB16" s="1">
        <v>1</v>
      </c>
      <c r="AE16" s="1">
        <v>1</v>
      </c>
      <c r="AH16">
        <v>6</v>
      </c>
      <c r="AI16">
        <v>4</v>
      </c>
      <c r="AJ16">
        <v>2</v>
      </c>
      <c r="AK16">
        <v>9</v>
      </c>
      <c r="AL16">
        <v>1</v>
      </c>
      <c r="AM16">
        <v>1</v>
      </c>
      <c r="AO16">
        <v>2</v>
      </c>
      <c r="AS16">
        <v>1</v>
      </c>
      <c r="AT16">
        <v>1</v>
      </c>
      <c r="AU16">
        <v>2</v>
      </c>
      <c r="AW16">
        <v>3</v>
      </c>
      <c r="AX16">
        <v>1</v>
      </c>
      <c r="AZ16">
        <v>2</v>
      </c>
      <c r="BA16">
        <v>2</v>
      </c>
      <c r="BB16">
        <v>2</v>
      </c>
      <c r="BC16">
        <v>3</v>
      </c>
      <c r="BD16">
        <v>4</v>
      </c>
      <c r="BE16">
        <v>2</v>
      </c>
      <c r="BF16">
        <v>4</v>
      </c>
      <c r="BH16">
        <v>4</v>
      </c>
      <c r="BJ16">
        <v>3</v>
      </c>
      <c r="BL16">
        <v>2</v>
      </c>
      <c r="BS16">
        <v>1</v>
      </c>
      <c r="BV16">
        <v>2</v>
      </c>
      <c r="CI16">
        <v>1</v>
      </c>
      <c r="CM16">
        <v>1</v>
      </c>
      <c r="CP16">
        <f t="shared" si="0"/>
        <v>2.1842105263157894</v>
      </c>
      <c r="CQ16">
        <f t="shared" si="1"/>
        <v>0.26361979378013523</v>
      </c>
      <c r="CR16">
        <f t="shared" si="2"/>
        <v>38</v>
      </c>
    </row>
    <row r="17" spans="1:96">
      <c r="A17">
        <v>160</v>
      </c>
      <c r="C17">
        <v>1</v>
      </c>
      <c r="F17">
        <v>1</v>
      </c>
      <c r="K17">
        <v>1</v>
      </c>
      <c r="N17">
        <v>1</v>
      </c>
      <c r="R17">
        <v>1</v>
      </c>
      <c r="T17" s="1">
        <v>1</v>
      </c>
      <c r="Z17" s="1">
        <v>1</v>
      </c>
      <c r="AB17" s="1">
        <v>1</v>
      </c>
      <c r="AE17" s="1">
        <v>1</v>
      </c>
      <c r="AH17">
        <v>4</v>
      </c>
      <c r="AI17">
        <v>4</v>
      </c>
      <c r="AJ17">
        <v>2</v>
      </c>
      <c r="AK17">
        <v>5</v>
      </c>
      <c r="AO17">
        <v>1</v>
      </c>
      <c r="AS17">
        <v>1</v>
      </c>
      <c r="AT17">
        <v>1</v>
      </c>
      <c r="AU17">
        <v>2</v>
      </c>
      <c r="AW17">
        <v>3</v>
      </c>
      <c r="AX17">
        <v>1</v>
      </c>
      <c r="BB17">
        <v>1</v>
      </c>
      <c r="BD17">
        <v>4</v>
      </c>
      <c r="BF17">
        <v>4</v>
      </c>
      <c r="BH17">
        <v>2</v>
      </c>
      <c r="BJ17">
        <v>2</v>
      </c>
      <c r="BL17">
        <v>1</v>
      </c>
      <c r="BV17">
        <v>2</v>
      </c>
      <c r="CI17">
        <v>1</v>
      </c>
      <c r="CP17">
        <f t="shared" si="0"/>
        <v>1.8518518518518519</v>
      </c>
      <c r="CQ17">
        <f t="shared" si="1"/>
        <v>0.24286809349266666</v>
      </c>
      <c r="CR17">
        <f t="shared" si="2"/>
        <v>27</v>
      </c>
    </row>
    <row r="18" spans="1:96">
      <c r="A18">
        <v>170</v>
      </c>
      <c r="C18">
        <v>1</v>
      </c>
      <c r="F18">
        <v>1</v>
      </c>
      <c r="K18">
        <v>1</v>
      </c>
      <c r="N18">
        <v>1</v>
      </c>
      <c r="R18">
        <v>1</v>
      </c>
      <c r="T18" s="1">
        <v>3</v>
      </c>
      <c r="Z18" s="1">
        <v>1</v>
      </c>
      <c r="AE18" s="1">
        <v>1</v>
      </c>
      <c r="AH18">
        <v>2</v>
      </c>
      <c r="AI18">
        <v>3</v>
      </c>
      <c r="AJ18">
        <v>2</v>
      </c>
      <c r="AK18">
        <v>2</v>
      </c>
      <c r="AO18">
        <v>1</v>
      </c>
      <c r="AS18">
        <v>1</v>
      </c>
      <c r="AT18">
        <v>1</v>
      </c>
      <c r="AU18">
        <v>1</v>
      </c>
      <c r="AW18">
        <v>3</v>
      </c>
      <c r="BB18">
        <v>1</v>
      </c>
      <c r="BD18">
        <v>3</v>
      </c>
      <c r="BF18">
        <v>3</v>
      </c>
      <c r="BH18">
        <v>3</v>
      </c>
      <c r="CI18">
        <v>1</v>
      </c>
      <c r="CP18">
        <f t="shared" si="0"/>
        <v>1.6818181818181819</v>
      </c>
      <c r="CQ18">
        <f t="shared" si="1"/>
        <v>0.19053767209248323</v>
      </c>
      <c r="CR18">
        <f t="shared" si="2"/>
        <v>22</v>
      </c>
    </row>
    <row r="19" spans="1:96">
      <c r="A19">
        <v>180</v>
      </c>
      <c r="C19">
        <v>1</v>
      </c>
      <c r="F19">
        <v>1</v>
      </c>
      <c r="K19">
        <v>1</v>
      </c>
      <c r="N19">
        <v>1</v>
      </c>
      <c r="R19">
        <v>1</v>
      </c>
      <c r="T19" s="1">
        <v>3</v>
      </c>
      <c r="Z19" s="1">
        <v>1</v>
      </c>
      <c r="AE19" s="1">
        <v>1</v>
      </c>
      <c r="AH19">
        <v>2</v>
      </c>
      <c r="AI19">
        <v>2</v>
      </c>
      <c r="AJ19">
        <v>1</v>
      </c>
      <c r="AK19">
        <v>1</v>
      </c>
      <c r="AO19">
        <v>1</v>
      </c>
      <c r="AS19">
        <v>2</v>
      </c>
      <c r="AT19">
        <v>1</v>
      </c>
      <c r="AW19">
        <v>1</v>
      </c>
      <c r="BB19">
        <v>1</v>
      </c>
      <c r="BD19">
        <v>2</v>
      </c>
      <c r="BF19">
        <v>2</v>
      </c>
      <c r="CP19">
        <f t="shared" si="0"/>
        <v>1.368421052631579</v>
      </c>
      <c r="CQ19">
        <f t="shared" si="1"/>
        <v>0.1370219241387132</v>
      </c>
      <c r="CR19">
        <f t="shared" si="2"/>
        <v>19</v>
      </c>
    </row>
    <row r="20" spans="1:96">
      <c r="A20">
        <v>190</v>
      </c>
      <c r="F20">
        <v>1</v>
      </c>
      <c r="K20">
        <v>1</v>
      </c>
      <c r="N20">
        <v>1</v>
      </c>
      <c r="R20">
        <v>1</v>
      </c>
      <c r="T20" s="1">
        <v>3</v>
      </c>
      <c r="Z20" s="1">
        <v>1</v>
      </c>
      <c r="AE20" s="1">
        <v>1</v>
      </c>
      <c r="AH20">
        <v>1</v>
      </c>
      <c r="AI20">
        <v>2</v>
      </c>
      <c r="AS20">
        <v>2</v>
      </c>
      <c r="BF20">
        <v>2</v>
      </c>
      <c r="CP20">
        <f t="shared" si="0"/>
        <v>1.4545454545454546</v>
      </c>
      <c r="CQ20">
        <f t="shared" si="1"/>
        <v>0.20730462274529782</v>
      </c>
      <c r="CR20">
        <f t="shared" si="2"/>
        <v>11</v>
      </c>
    </row>
    <row r="21" spans="1:96">
      <c r="A21">
        <v>200</v>
      </c>
      <c r="F21">
        <v>1</v>
      </c>
      <c r="R21">
        <v>1</v>
      </c>
      <c r="T21" s="1">
        <v>3</v>
      </c>
      <c r="Z21" s="1">
        <v>2</v>
      </c>
      <c r="AH21">
        <v>1</v>
      </c>
      <c r="AI21">
        <v>1</v>
      </c>
      <c r="AS21">
        <v>1</v>
      </c>
      <c r="BF21">
        <v>1</v>
      </c>
      <c r="CP21">
        <f t="shared" si="0"/>
        <v>1.375</v>
      </c>
      <c r="CQ21">
        <f t="shared" si="1"/>
        <v>0.26305214040457559</v>
      </c>
      <c r="CR21">
        <f t="shared" si="2"/>
        <v>8</v>
      </c>
    </row>
    <row r="22" spans="1:96">
      <c r="A22">
        <v>210</v>
      </c>
      <c r="F22">
        <v>1</v>
      </c>
      <c r="R22">
        <v>1</v>
      </c>
      <c r="Z22" s="1">
        <v>2</v>
      </c>
      <c r="AH22">
        <v>1</v>
      </c>
      <c r="AI22">
        <v>1</v>
      </c>
      <c r="AS22">
        <v>1</v>
      </c>
      <c r="CP22">
        <f t="shared" si="0"/>
        <v>1.1666666666666667</v>
      </c>
      <c r="CQ22">
        <f t="shared" si="1"/>
        <v>0.16666666666666674</v>
      </c>
      <c r="CR22">
        <f t="shared" si="2"/>
        <v>6</v>
      </c>
    </row>
    <row r="23" spans="1:96">
      <c r="A23">
        <v>220</v>
      </c>
      <c r="F23">
        <v>1</v>
      </c>
      <c r="R23">
        <v>1</v>
      </c>
      <c r="Z23" s="1">
        <v>1</v>
      </c>
      <c r="AH23">
        <v>1</v>
      </c>
      <c r="AI23">
        <v>1</v>
      </c>
      <c r="CP23">
        <f t="shared" si="0"/>
        <v>1</v>
      </c>
      <c r="CQ23">
        <f t="shared" si="1"/>
        <v>0</v>
      </c>
      <c r="CR23">
        <f t="shared" si="2"/>
        <v>5</v>
      </c>
    </row>
    <row r="24" spans="1:96">
      <c r="A24">
        <v>230</v>
      </c>
      <c r="F24">
        <v>2</v>
      </c>
      <c r="R24">
        <v>1</v>
      </c>
      <c r="AH24">
        <v>2</v>
      </c>
      <c r="AI24">
        <v>1</v>
      </c>
      <c r="CP24">
        <f t="shared" si="0"/>
        <v>1.5</v>
      </c>
      <c r="CQ24">
        <f t="shared" si="1"/>
        <v>0.28867513459481287</v>
      </c>
      <c r="CR24">
        <f t="shared" si="2"/>
        <v>4</v>
      </c>
    </row>
    <row r="25" spans="1:96">
      <c r="A25">
        <v>240</v>
      </c>
      <c r="F25">
        <v>2</v>
      </c>
    </row>
    <row r="26" spans="1:96">
      <c r="A26">
        <v>250</v>
      </c>
      <c r="F26">
        <v>1</v>
      </c>
    </row>
    <row r="27" spans="1:96">
      <c r="A27">
        <v>260</v>
      </c>
      <c r="F27">
        <v>1</v>
      </c>
    </row>
    <row r="28" spans="1:96">
      <c r="A28">
        <v>270</v>
      </c>
    </row>
    <row r="29" spans="1:96">
      <c r="A29">
        <v>280</v>
      </c>
    </row>
    <row r="30" spans="1:96">
      <c r="A30">
        <v>290</v>
      </c>
    </row>
    <row r="31" spans="1:96">
      <c r="A31">
        <v>300</v>
      </c>
    </row>
    <row r="32" spans="1:96">
      <c r="A32">
        <v>310</v>
      </c>
    </row>
    <row r="33" spans="1:155">
      <c r="A33">
        <v>320</v>
      </c>
    </row>
    <row r="34" spans="1:155">
      <c r="A34">
        <v>330</v>
      </c>
    </row>
    <row r="35" spans="1:155">
      <c r="A35">
        <v>340</v>
      </c>
    </row>
    <row r="36" spans="1:155">
      <c r="A36">
        <v>350</v>
      </c>
    </row>
    <row r="39" spans="1:155">
      <c r="B39" s="9" t="s">
        <v>1</v>
      </c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 t="s">
        <v>1</v>
      </c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</row>
    <row r="40" spans="1:155">
      <c r="A40">
        <v>10</v>
      </c>
      <c r="B40">
        <v>8</v>
      </c>
      <c r="C40">
        <v>7</v>
      </c>
      <c r="D40">
        <v>2</v>
      </c>
      <c r="E40">
        <v>6</v>
      </c>
      <c r="F40">
        <v>9</v>
      </c>
      <c r="G40">
        <v>9</v>
      </c>
      <c r="H40">
        <v>7</v>
      </c>
      <c r="I40">
        <v>9</v>
      </c>
      <c r="J40">
        <v>5</v>
      </c>
      <c r="K40">
        <v>9</v>
      </c>
      <c r="L40">
        <v>6</v>
      </c>
      <c r="M40">
        <v>8</v>
      </c>
      <c r="N40">
        <v>10</v>
      </c>
      <c r="O40">
        <v>6</v>
      </c>
      <c r="P40">
        <v>9</v>
      </c>
      <c r="Q40">
        <v>8</v>
      </c>
      <c r="R40">
        <v>8</v>
      </c>
      <c r="S40">
        <v>3</v>
      </c>
      <c r="T40" s="1">
        <v>9</v>
      </c>
      <c r="U40" s="1">
        <v>9</v>
      </c>
      <c r="V40" s="1">
        <v>7</v>
      </c>
      <c r="W40" s="1">
        <v>8</v>
      </c>
      <c r="X40" s="1">
        <v>8</v>
      </c>
      <c r="Y40" s="1">
        <v>6</v>
      </c>
      <c r="Z40" s="1">
        <v>9</v>
      </c>
      <c r="AA40" s="1">
        <v>8</v>
      </c>
      <c r="AB40" s="1">
        <v>14</v>
      </c>
      <c r="AC40" s="1">
        <v>10</v>
      </c>
      <c r="AD40">
        <v>6</v>
      </c>
      <c r="AE40" s="1">
        <v>8</v>
      </c>
      <c r="AG40">
        <v>9</v>
      </c>
      <c r="AH40">
        <v>9</v>
      </c>
      <c r="AI40">
        <v>8</v>
      </c>
      <c r="AJ40">
        <v>6</v>
      </c>
      <c r="AK40">
        <v>7</v>
      </c>
      <c r="AL40">
        <v>9</v>
      </c>
      <c r="AM40">
        <v>9</v>
      </c>
      <c r="AN40">
        <v>7</v>
      </c>
      <c r="AO40">
        <v>5</v>
      </c>
      <c r="AP40">
        <v>4</v>
      </c>
      <c r="AQ40">
        <v>6</v>
      </c>
      <c r="AR40">
        <v>6</v>
      </c>
      <c r="AS40">
        <v>9</v>
      </c>
      <c r="AT40">
        <v>4</v>
      </c>
      <c r="AU40">
        <v>6</v>
      </c>
      <c r="AV40">
        <v>10</v>
      </c>
      <c r="AW40">
        <v>5</v>
      </c>
      <c r="AX40">
        <v>5</v>
      </c>
      <c r="AY40">
        <v>9</v>
      </c>
      <c r="AZ40">
        <v>8</v>
      </c>
      <c r="BA40">
        <v>7</v>
      </c>
      <c r="BB40">
        <v>3</v>
      </c>
      <c r="BC40">
        <v>6</v>
      </c>
      <c r="BD40">
        <v>5</v>
      </c>
      <c r="BE40">
        <v>5</v>
      </c>
      <c r="BF40">
        <v>4</v>
      </c>
      <c r="BG40">
        <v>9</v>
      </c>
      <c r="BH40">
        <v>8</v>
      </c>
      <c r="BI40">
        <v>6</v>
      </c>
      <c r="BJ40">
        <v>10</v>
      </c>
      <c r="BL40">
        <v>14</v>
      </c>
      <c r="BM40">
        <v>7</v>
      </c>
      <c r="BN40">
        <v>12</v>
      </c>
      <c r="BO40">
        <v>11</v>
      </c>
      <c r="BP40">
        <v>10</v>
      </c>
      <c r="BQ40">
        <v>12</v>
      </c>
      <c r="BR40">
        <v>8</v>
      </c>
      <c r="BS40">
        <v>9</v>
      </c>
      <c r="BT40">
        <v>11</v>
      </c>
      <c r="BU40">
        <v>4</v>
      </c>
      <c r="BV40">
        <v>8</v>
      </c>
      <c r="BW40">
        <v>6</v>
      </c>
      <c r="BX40">
        <v>7</v>
      </c>
      <c r="BY40">
        <v>6</v>
      </c>
      <c r="BZ40">
        <v>9</v>
      </c>
      <c r="CA40">
        <v>8</v>
      </c>
      <c r="CB40">
        <v>5</v>
      </c>
      <c r="CC40">
        <v>9</v>
      </c>
      <c r="CD40">
        <v>11</v>
      </c>
      <c r="CE40">
        <v>10</v>
      </c>
      <c r="CF40">
        <v>11</v>
      </c>
      <c r="CG40">
        <v>6</v>
      </c>
      <c r="CH40">
        <v>11</v>
      </c>
      <c r="CI40">
        <v>8</v>
      </c>
      <c r="CJ40">
        <v>10</v>
      </c>
      <c r="CP40">
        <f>AVERAGE(B40:CN40)</f>
        <v>7.7411764705882353</v>
      </c>
      <c r="CQ40">
        <f>STDEV(B40:CN40)/SQRT(COUNT(B40:CN40))</f>
        <v>0.25555615255410113</v>
      </c>
      <c r="CR40">
        <f>COUNT(B40:CN40)</f>
        <v>85</v>
      </c>
    </row>
    <row r="41" spans="1:155">
      <c r="A41">
        <v>20</v>
      </c>
      <c r="B41">
        <v>11</v>
      </c>
      <c r="C41">
        <v>11</v>
      </c>
      <c r="D41">
        <v>12</v>
      </c>
      <c r="E41">
        <v>16</v>
      </c>
      <c r="F41">
        <v>12</v>
      </c>
      <c r="G41">
        <v>11</v>
      </c>
      <c r="H41">
        <v>17</v>
      </c>
      <c r="I41">
        <v>17</v>
      </c>
      <c r="J41">
        <v>10</v>
      </c>
      <c r="K41">
        <v>13</v>
      </c>
      <c r="L41">
        <v>7</v>
      </c>
      <c r="M41">
        <v>12</v>
      </c>
      <c r="N41">
        <v>16</v>
      </c>
      <c r="O41">
        <v>7</v>
      </c>
      <c r="P41">
        <v>10</v>
      </c>
      <c r="Q41">
        <v>18</v>
      </c>
      <c r="R41">
        <v>11</v>
      </c>
      <c r="S41">
        <v>8</v>
      </c>
      <c r="T41" s="1">
        <v>14</v>
      </c>
      <c r="U41" s="1">
        <v>17</v>
      </c>
      <c r="V41" s="1">
        <v>17</v>
      </c>
      <c r="W41" s="1">
        <v>15</v>
      </c>
      <c r="X41" s="1">
        <v>13</v>
      </c>
      <c r="Y41" s="1">
        <v>13</v>
      </c>
      <c r="Z41" s="1">
        <v>12</v>
      </c>
      <c r="AA41" s="1">
        <v>15</v>
      </c>
      <c r="AB41" s="1">
        <v>17</v>
      </c>
      <c r="AC41" s="1">
        <v>11</v>
      </c>
      <c r="AD41">
        <v>7</v>
      </c>
      <c r="AE41" s="1">
        <v>15</v>
      </c>
      <c r="AG41">
        <v>15</v>
      </c>
      <c r="AH41">
        <v>11</v>
      </c>
      <c r="AI41">
        <v>13</v>
      </c>
      <c r="AJ41">
        <v>10</v>
      </c>
      <c r="AK41">
        <v>17</v>
      </c>
      <c r="AL41">
        <v>11</v>
      </c>
      <c r="AM41">
        <v>12</v>
      </c>
      <c r="AN41">
        <v>9</v>
      </c>
      <c r="AO41">
        <v>12</v>
      </c>
      <c r="AP41">
        <v>20</v>
      </c>
      <c r="AQ41">
        <v>12</v>
      </c>
      <c r="AR41">
        <v>17</v>
      </c>
      <c r="AS41">
        <v>13</v>
      </c>
      <c r="AT41">
        <v>19</v>
      </c>
      <c r="AU41">
        <v>16</v>
      </c>
      <c r="AV41">
        <v>15</v>
      </c>
      <c r="AW41">
        <v>8</v>
      </c>
      <c r="AX41">
        <v>15</v>
      </c>
      <c r="AY41">
        <v>13</v>
      </c>
      <c r="AZ41">
        <v>7</v>
      </c>
      <c r="BA41">
        <v>7</v>
      </c>
      <c r="BB41">
        <v>11</v>
      </c>
      <c r="BC41">
        <v>12</v>
      </c>
      <c r="BD41">
        <v>11</v>
      </c>
      <c r="BE41">
        <v>14</v>
      </c>
      <c r="BF41">
        <v>16</v>
      </c>
      <c r="BG41">
        <v>13</v>
      </c>
      <c r="BH41">
        <v>11</v>
      </c>
      <c r="BI41">
        <v>9</v>
      </c>
      <c r="BJ41">
        <v>14</v>
      </c>
      <c r="BL41">
        <v>18</v>
      </c>
      <c r="BM41">
        <v>21</v>
      </c>
      <c r="BN41">
        <v>11</v>
      </c>
      <c r="BO41">
        <v>17</v>
      </c>
      <c r="BP41">
        <v>15</v>
      </c>
      <c r="BQ41">
        <v>16</v>
      </c>
      <c r="BR41">
        <v>20</v>
      </c>
      <c r="BS41">
        <v>17</v>
      </c>
      <c r="BT41">
        <v>10</v>
      </c>
      <c r="BU41">
        <v>12</v>
      </c>
      <c r="BV41">
        <v>14</v>
      </c>
      <c r="BW41">
        <v>14</v>
      </c>
      <c r="BX41">
        <v>12</v>
      </c>
      <c r="BY41">
        <v>8</v>
      </c>
      <c r="BZ41">
        <v>11</v>
      </c>
      <c r="CA41">
        <v>12</v>
      </c>
      <c r="CB41">
        <v>5</v>
      </c>
      <c r="CC41">
        <v>11</v>
      </c>
      <c r="CD41">
        <v>14</v>
      </c>
      <c r="CE41">
        <v>15</v>
      </c>
      <c r="CF41">
        <v>11</v>
      </c>
      <c r="CG41">
        <v>10</v>
      </c>
      <c r="CH41">
        <v>16</v>
      </c>
      <c r="CI41">
        <v>19</v>
      </c>
      <c r="CJ41">
        <v>15</v>
      </c>
      <c r="CP41">
        <f t="shared" ref="CP41:CP63" si="3">AVERAGE(B41:CN41)</f>
        <v>13.08235294117647</v>
      </c>
      <c r="CQ41">
        <f t="shared" ref="CQ41:CQ63" si="4">STDEV(B41:CN41)/SQRT(COUNT(B41:CN41))</f>
        <v>0.37169147950958337</v>
      </c>
      <c r="CR41">
        <f t="shared" ref="CR41:CR63" si="5">COUNT(B41:CN41)</f>
        <v>85</v>
      </c>
    </row>
    <row r="42" spans="1:155">
      <c r="A42">
        <v>30</v>
      </c>
      <c r="B42">
        <v>17</v>
      </c>
      <c r="C42">
        <v>11</v>
      </c>
      <c r="D42">
        <v>16</v>
      </c>
      <c r="E42">
        <v>18</v>
      </c>
      <c r="F42">
        <v>15</v>
      </c>
      <c r="G42">
        <v>12</v>
      </c>
      <c r="H42">
        <v>20</v>
      </c>
      <c r="I42">
        <v>22</v>
      </c>
      <c r="J42">
        <v>17</v>
      </c>
      <c r="K42">
        <v>16</v>
      </c>
      <c r="L42">
        <v>11</v>
      </c>
      <c r="M42">
        <v>15</v>
      </c>
      <c r="N42">
        <v>16</v>
      </c>
      <c r="O42">
        <v>11</v>
      </c>
      <c r="P42">
        <v>15</v>
      </c>
      <c r="Q42">
        <v>12</v>
      </c>
      <c r="R42">
        <v>21</v>
      </c>
      <c r="S42">
        <v>11</v>
      </c>
      <c r="T42" s="1">
        <v>15</v>
      </c>
      <c r="U42" s="1">
        <v>18</v>
      </c>
      <c r="V42" s="1">
        <v>14</v>
      </c>
      <c r="W42" s="1">
        <v>19</v>
      </c>
      <c r="X42" s="1">
        <v>10</v>
      </c>
      <c r="Y42" s="1">
        <v>14</v>
      </c>
      <c r="Z42" s="1">
        <v>10</v>
      </c>
      <c r="AA42" s="1">
        <v>20</v>
      </c>
      <c r="AB42" s="1">
        <v>16</v>
      </c>
      <c r="AC42" s="1">
        <v>8</v>
      </c>
      <c r="AD42">
        <v>11</v>
      </c>
      <c r="AE42" s="1">
        <v>19</v>
      </c>
      <c r="AG42">
        <v>16</v>
      </c>
      <c r="AH42">
        <v>17</v>
      </c>
      <c r="AI42">
        <v>16</v>
      </c>
      <c r="AJ42">
        <v>16</v>
      </c>
      <c r="AK42">
        <v>16</v>
      </c>
      <c r="AL42">
        <v>13</v>
      </c>
      <c r="AM42">
        <v>10</v>
      </c>
      <c r="AN42">
        <v>17</v>
      </c>
      <c r="AO42">
        <v>14</v>
      </c>
      <c r="AP42">
        <v>17</v>
      </c>
      <c r="AQ42">
        <v>10</v>
      </c>
      <c r="AR42">
        <v>17</v>
      </c>
      <c r="AS42">
        <v>13</v>
      </c>
      <c r="AT42">
        <v>16</v>
      </c>
      <c r="AU42">
        <v>16</v>
      </c>
      <c r="AV42">
        <v>15</v>
      </c>
      <c r="AW42">
        <v>10</v>
      </c>
      <c r="AX42">
        <v>12</v>
      </c>
      <c r="AY42">
        <v>11</v>
      </c>
      <c r="AZ42">
        <v>8</v>
      </c>
      <c r="BA42">
        <v>6</v>
      </c>
      <c r="BB42">
        <v>18</v>
      </c>
      <c r="BC42">
        <v>11</v>
      </c>
      <c r="BD42">
        <v>10</v>
      </c>
      <c r="BE42">
        <v>12</v>
      </c>
      <c r="BF42">
        <v>12</v>
      </c>
      <c r="BG42">
        <v>10</v>
      </c>
      <c r="BH42">
        <v>17</v>
      </c>
      <c r="BI42">
        <v>14</v>
      </c>
      <c r="BJ42">
        <v>16</v>
      </c>
      <c r="BL42">
        <v>16</v>
      </c>
      <c r="BM42">
        <v>21</v>
      </c>
      <c r="BN42">
        <v>11</v>
      </c>
      <c r="BO42">
        <v>21</v>
      </c>
      <c r="BP42">
        <v>15</v>
      </c>
      <c r="BQ42">
        <v>16</v>
      </c>
      <c r="BR42">
        <v>24</v>
      </c>
      <c r="BS42">
        <v>14</v>
      </c>
      <c r="BT42">
        <v>8</v>
      </c>
      <c r="BU42">
        <v>19</v>
      </c>
      <c r="BV42">
        <v>18</v>
      </c>
      <c r="BW42">
        <v>15</v>
      </c>
      <c r="BX42">
        <v>14</v>
      </c>
      <c r="BY42">
        <v>14</v>
      </c>
      <c r="BZ42">
        <v>10</v>
      </c>
      <c r="CA42">
        <v>15</v>
      </c>
      <c r="CB42">
        <v>7</v>
      </c>
      <c r="CC42">
        <v>17</v>
      </c>
      <c r="CD42">
        <v>11</v>
      </c>
      <c r="CE42">
        <v>13</v>
      </c>
      <c r="CF42">
        <v>18</v>
      </c>
      <c r="CG42">
        <v>13</v>
      </c>
      <c r="CH42">
        <v>16</v>
      </c>
      <c r="CI42">
        <v>18</v>
      </c>
      <c r="CJ42">
        <v>20</v>
      </c>
      <c r="CP42">
        <f t="shared" si="3"/>
        <v>14.588235294117647</v>
      </c>
      <c r="CQ42">
        <f t="shared" si="4"/>
        <v>0.40143095504188886</v>
      </c>
      <c r="CR42">
        <f t="shared" si="5"/>
        <v>85</v>
      </c>
    </row>
    <row r="43" spans="1:155">
      <c r="A43">
        <v>40</v>
      </c>
      <c r="B43">
        <v>21</v>
      </c>
      <c r="C43">
        <v>10</v>
      </c>
      <c r="D43">
        <v>15</v>
      </c>
      <c r="E43">
        <v>19</v>
      </c>
      <c r="F43">
        <v>13</v>
      </c>
      <c r="G43">
        <v>11</v>
      </c>
      <c r="H43">
        <v>16</v>
      </c>
      <c r="I43">
        <v>20</v>
      </c>
      <c r="J43">
        <v>14</v>
      </c>
      <c r="K43">
        <v>12</v>
      </c>
      <c r="L43">
        <v>10</v>
      </c>
      <c r="M43">
        <v>15</v>
      </c>
      <c r="N43">
        <v>15</v>
      </c>
      <c r="O43">
        <v>11</v>
      </c>
      <c r="P43">
        <v>14</v>
      </c>
      <c r="Q43">
        <v>11</v>
      </c>
      <c r="R43">
        <v>16</v>
      </c>
      <c r="S43">
        <v>17</v>
      </c>
      <c r="T43" s="1">
        <v>15</v>
      </c>
      <c r="U43" s="1">
        <v>18</v>
      </c>
      <c r="V43" s="1">
        <v>19</v>
      </c>
      <c r="W43" s="1">
        <v>16</v>
      </c>
      <c r="X43" s="1">
        <v>17</v>
      </c>
      <c r="Y43" s="1">
        <v>13</v>
      </c>
      <c r="Z43" s="1">
        <v>11</v>
      </c>
      <c r="AA43" s="1">
        <v>19</v>
      </c>
      <c r="AB43" s="1">
        <v>15</v>
      </c>
      <c r="AC43" s="1">
        <v>10</v>
      </c>
      <c r="AD43">
        <v>10</v>
      </c>
      <c r="AE43" s="1">
        <v>16</v>
      </c>
      <c r="AG43">
        <v>17</v>
      </c>
      <c r="AH43">
        <v>22</v>
      </c>
      <c r="AI43">
        <v>14</v>
      </c>
      <c r="AJ43">
        <v>18</v>
      </c>
      <c r="AK43">
        <v>15</v>
      </c>
      <c r="AL43">
        <v>14</v>
      </c>
      <c r="AM43">
        <v>10</v>
      </c>
      <c r="AN43">
        <v>14</v>
      </c>
      <c r="AO43">
        <v>18</v>
      </c>
      <c r="AP43">
        <v>13</v>
      </c>
      <c r="AQ43">
        <v>8</v>
      </c>
      <c r="AR43">
        <v>16</v>
      </c>
      <c r="AS43">
        <v>13</v>
      </c>
      <c r="AT43">
        <v>12</v>
      </c>
      <c r="AU43">
        <v>18</v>
      </c>
      <c r="AV43">
        <v>12</v>
      </c>
      <c r="AW43">
        <v>7</v>
      </c>
      <c r="AX43">
        <v>15</v>
      </c>
      <c r="AY43">
        <v>11</v>
      </c>
      <c r="AZ43">
        <v>7</v>
      </c>
      <c r="BA43">
        <v>8</v>
      </c>
      <c r="BB43">
        <v>22</v>
      </c>
      <c r="BC43">
        <v>11</v>
      </c>
      <c r="BD43">
        <v>11</v>
      </c>
      <c r="BE43">
        <v>12</v>
      </c>
      <c r="BF43">
        <v>14</v>
      </c>
      <c r="BG43">
        <v>8</v>
      </c>
      <c r="BH43">
        <v>10</v>
      </c>
      <c r="BI43">
        <v>12</v>
      </c>
      <c r="BJ43">
        <v>16</v>
      </c>
      <c r="BL43">
        <v>13</v>
      </c>
      <c r="BM43">
        <v>17</v>
      </c>
      <c r="BN43">
        <v>13</v>
      </c>
      <c r="BO43">
        <v>15</v>
      </c>
      <c r="BP43">
        <v>16</v>
      </c>
      <c r="BQ43">
        <v>10</v>
      </c>
      <c r="BR43">
        <v>27</v>
      </c>
      <c r="BS43">
        <v>13</v>
      </c>
      <c r="BT43">
        <v>6</v>
      </c>
      <c r="BU43">
        <v>22</v>
      </c>
      <c r="BV43">
        <v>15</v>
      </c>
      <c r="BW43">
        <v>12</v>
      </c>
      <c r="BX43">
        <v>14</v>
      </c>
      <c r="BY43">
        <v>17</v>
      </c>
      <c r="BZ43">
        <v>7</v>
      </c>
      <c r="CA43">
        <v>13</v>
      </c>
      <c r="CB43">
        <v>7</v>
      </c>
      <c r="CC43">
        <v>14</v>
      </c>
      <c r="CD43">
        <v>12</v>
      </c>
      <c r="CE43">
        <v>13</v>
      </c>
      <c r="CF43">
        <v>16</v>
      </c>
      <c r="CG43">
        <v>12</v>
      </c>
      <c r="CH43">
        <v>9</v>
      </c>
      <c r="CI43">
        <v>14</v>
      </c>
      <c r="CJ43">
        <v>18</v>
      </c>
      <c r="CP43">
        <f t="shared" si="3"/>
        <v>13.905882352941177</v>
      </c>
      <c r="CQ43">
        <f t="shared" si="4"/>
        <v>0.42591918376111271</v>
      </c>
      <c r="CR43">
        <f t="shared" si="5"/>
        <v>85</v>
      </c>
    </row>
    <row r="44" spans="1:155">
      <c r="A44">
        <v>50</v>
      </c>
      <c r="B44">
        <v>18</v>
      </c>
      <c r="C44">
        <v>10</v>
      </c>
      <c r="D44">
        <v>13</v>
      </c>
      <c r="E44">
        <v>14</v>
      </c>
      <c r="F44">
        <v>10</v>
      </c>
      <c r="G44">
        <v>11</v>
      </c>
      <c r="H44">
        <v>17</v>
      </c>
      <c r="I44">
        <v>19</v>
      </c>
      <c r="J44">
        <v>15</v>
      </c>
      <c r="K44">
        <v>8</v>
      </c>
      <c r="L44">
        <v>8</v>
      </c>
      <c r="M44">
        <v>11</v>
      </c>
      <c r="N44">
        <v>18</v>
      </c>
      <c r="O44">
        <v>15</v>
      </c>
      <c r="P44">
        <v>14</v>
      </c>
      <c r="Q44">
        <v>15</v>
      </c>
      <c r="R44">
        <v>16</v>
      </c>
      <c r="S44">
        <v>14</v>
      </c>
      <c r="T44" s="1">
        <v>18</v>
      </c>
      <c r="U44" s="1">
        <v>18</v>
      </c>
      <c r="V44" s="1">
        <v>13</v>
      </c>
      <c r="W44" s="1">
        <v>16</v>
      </c>
      <c r="X44" s="1">
        <v>13</v>
      </c>
      <c r="Y44" s="1">
        <v>11</v>
      </c>
      <c r="Z44" s="1">
        <v>8</v>
      </c>
      <c r="AA44" s="1">
        <v>16</v>
      </c>
      <c r="AB44" s="1">
        <v>13</v>
      </c>
      <c r="AC44" s="1">
        <v>10</v>
      </c>
      <c r="AD44">
        <v>8</v>
      </c>
      <c r="AE44" s="1">
        <v>16</v>
      </c>
      <c r="AG44">
        <v>16</v>
      </c>
      <c r="AH44">
        <v>19</v>
      </c>
      <c r="AI44">
        <v>10</v>
      </c>
      <c r="AJ44">
        <v>16</v>
      </c>
      <c r="AK44">
        <v>14</v>
      </c>
      <c r="AL44">
        <v>11</v>
      </c>
      <c r="AM44">
        <v>7</v>
      </c>
      <c r="AN44">
        <v>12</v>
      </c>
      <c r="AO44">
        <v>14</v>
      </c>
      <c r="AP44">
        <v>12</v>
      </c>
      <c r="AQ44">
        <v>7</v>
      </c>
      <c r="AR44">
        <v>17</v>
      </c>
      <c r="AS44">
        <v>13</v>
      </c>
      <c r="AT44">
        <v>10</v>
      </c>
      <c r="AU44">
        <v>15</v>
      </c>
      <c r="AV44">
        <v>8</v>
      </c>
      <c r="AW44">
        <v>6</v>
      </c>
      <c r="AX44">
        <v>15</v>
      </c>
      <c r="AY44">
        <v>8</v>
      </c>
      <c r="AZ44">
        <v>8</v>
      </c>
      <c r="BA44">
        <v>8</v>
      </c>
      <c r="BB44">
        <v>16</v>
      </c>
      <c r="BC44">
        <v>11</v>
      </c>
      <c r="BD44">
        <v>12</v>
      </c>
      <c r="BE44">
        <v>11</v>
      </c>
      <c r="BF44">
        <v>12</v>
      </c>
      <c r="BG44">
        <v>6</v>
      </c>
      <c r="BH44">
        <v>9</v>
      </c>
      <c r="BI44">
        <v>12</v>
      </c>
      <c r="BJ44">
        <v>15</v>
      </c>
      <c r="BL44">
        <v>10</v>
      </c>
      <c r="BM44">
        <v>13</v>
      </c>
      <c r="BN44">
        <v>14</v>
      </c>
      <c r="BO44">
        <v>12</v>
      </c>
      <c r="BP44">
        <v>11</v>
      </c>
      <c r="BQ44">
        <v>8</v>
      </c>
      <c r="BR44">
        <v>26</v>
      </c>
      <c r="BS44">
        <v>7</v>
      </c>
      <c r="BT44">
        <v>5</v>
      </c>
      <c r="BU44">
        <v>19</v>
      </c>
      <c r="BV44">
        <v>12</v>
      </c>
      <c r="BW44">
        <v>10</v>
      </c>
      <c r="BX44">
        <v>15</v>
      </c>
      <c r="BY44">
        <v>14</v>
      </c>
      <c r="BZ44">
        <v>5</v>
      </c>
      <c r="CA44">
        <v>11</v>
      </c>
      <c r="CB44">
        <v>9</v>
      </c>
      <c r="CC44">
        <v>11</v>
      </c>
      <c r="CD44">
        <v>8</v>
      </c>
      <c r="CE44">
        <v>13</v>
      </c>
      <c r="CF44">
        <v>14</v>
      </c>
      <c r="CG44">
        <v>10</v>
      </c>
      <c r="CH44">
        <v>8</v>
      </c>
      <c r="CI44">
        <v>10</v>
      </c>
      <c r="CJ44">
        <v>19</v>
      </c>
      <c r="CP44">
        <f t="shared" si="3"/>
        <v>12.352941176470589</v>
      </c>
      <c r="CQ44">
        <f t="shared" si="4"/>
        <v>0.4223138485220263</v>
      </c>
      <c r="CR44">
        <f t="shared" si="5"/>
        <v>85</v>
      </c>
    </row>
    <row r="45" spans="1:155">
      <c r="A45">
        <v>60</v>
      </c>
      <c r="B45">
        <v>18</v>
      </c>
      <c r="C45">
        <v>10</v>
      </c>
      <c r="D45">
        <v>11</v>
      </c>
      <c r="E45">
        <v>12</v>
      </c>
      <c r="F45">
        <v>9</v>
      </c>
      <c r="G45">
        <v>9</v>
      </c>
      <c r="H45">
        <v>15</v>
      </c>
      <c r="I45">
        <v>16</v>
      </c>
      <c r="J45">
        <v>15</v>
      </c>
      <c r="K45">
        <v>6</v>
      </c>
      <c r="L45">
        <v>6</v>
      </c>
      <c r="M45">
        <v>10</v>
      </c>
      <c r="N45">
        <v>21</v>
      </c>
      <c r="O45">
        <v>15</v>
      </c>
      <c r="P45">
        <v>12</v>
      </c>
      <c r="Q45">
        <v>9</v>
      </c>
      <c r="R45">
        <v>15</v>
      </c>
      <c r="S45">
        <v>17</v>
      </c>
      <c r="T45" s="1">
        <v>22</v>
      </c>
      <c r="U45" s="1">
        <v>12</v>
      </c>
      <c r="V45" s="1">
        <v>11</v>
      </c>
      <c r="W45" s="1">
        <v>14</v>
      </c>
      <c r="X45" s="1">
        <v>14</v>
      </c>
      <c r="Y45" s="1">
        <v>12</v>
      </c>
      <c r="Z45" s="1">
        <v>6</v>
      </c>
      <c r="AA45" s="1">
        <v>11</v>
      </c>
      <c r="AB45" s="1">
        <v>10</v>
      </c>
      <c r="AC45" s="1">
        <v>8</v>
      </c>
      <c r="AD45">
        <v>6</v>
      </c>
      <c r="AE45" s="1">
        <v>14</v>
      </c>
      <c r="AG45">
        <v>10</v>
      </c>
      <c r="AH45">
        <v>18</v>
      </c>
      <c r="AI45">
        <v>5</v>
      </c>
      <c r="AJ45">
        <v>13</v>
      </c>
      <c r="AK45">
        <v>13</v>
      </c>
      <c r="AL45">
        <v>8</v>
      </c>
      <c r="AM45">
        <v>5</v>
      </c>
      <c r="AN45">
        <v>9</v>
      </c>
      <c r="AO45">
        <v>13</v>
      </c>
      <c r="AP45">
        <v>13</v>
      </c>
      <c r="AQ45">
        <v>5</v>
      </c>
      <c r="AR45">
        <v>19</v>
      </c>
      <c r="AS45">
        <v>10</v>
      </c>
      <c r="AT45">
        <v>8</v>
      </c>
      <c r="AU45">
        <v>14</v>
      </c>
      <c r="AV45">
        <v>6</v>
      </c>
      <c r="AW45">
        <v>4</v>
      </c>
      <c r="AX45">
        <v>8</v>
      </c>
      <c r="AY45">
        <v>7</v>
      </c>
      <c r="AZ45">
        <v>7</v>
      </c>
      <c r="BA45">
        <v>5</v>
      </c>
      <c r="BB45">
        <v>18</v>
      </c>
      <c r="BC45">
        <v>10</v>
      </c>
      <c r="BD45">
        <v>8</v>
      </c>
      <c r="BE45">
        <v>10</v>
      </c>
      <c r="BF45">
        <v>9</v>
      </c>
      <c r="BG45">
        <v>5</v>
      </c>
      <c r="BH45">
        <v>7</v>
      </c>
      <c r="BI45">
        <v>10</v>
      </c>
      <c r="BJ45">
        <v>15</v>
      </c>
      <c r="BL45">
        <v>6</v>
      </c>
      <c r="BM45">
        <v>7</v>
      </c>
      <c r="BN45">
        <v>9</v>
      </c>
      <c r="BO45">
        <v>8</v>
      </c>
      <c r="BP45">
        <v>9</v>
      </c>
      <c r="BQ45">
        <v>7</v>
      </c>
      <c r="BR45">
        <v>21</v>
      </c>
      <c r="BS45">
        <v>5</v>
      </c>
      <c r="BT45">
        <v>7</v>
      </c>
      <c r="BU45">
        <v>12</v>
      </c>
      <c r="BV45">
        <v>7</v>
      </c>
      <c r="BW45">
        <v>7</v>
      </c>
      <c r="BX45">
        <v>16</v>
      </c>
      <c r="BY45">
        <v>10</v>
      </c>
      <c r="BZ45">
        <v>6</v>
      </c>
      <c r="CA45">
        <v>8</v>
      </c>
      <c r="CB45">
        <v>7</v>
      </c>
      <c r="CC45">
        <v>9</v>
      </c>
      <c r="CD45">
        <v>6</v>
      </c>
      <c r="CE45">
        <v>12</v>
      </c>
      <c r="CF45">
        <v>16</v>
      </c>
      <c r="CG45">
        <v>12</v>
      </c>
      <c r="CH45">
        <v>5</v>
      </c>
      <c r="CI45">
        <v>5</v>
      </c>
      <c r="CJ45">
        <v>18</v>
      </c>
      <c r="CP45">
        <f t="shared" si="3"/>
        <v>10.505882352941176</v>
      </c>
      <c r="CQ45">
        <f t="shared" si="4"/>
        <v>0.47267743527528538</v>
      </c>
      <c r="CR45">
        <f t="shared" si="5"/>
        <v>85</v>
      </c>
    </row>
    <row r="46" spans="1:155">
      <c r="A46">
        <v>70</v>
      </c>
      <c r="B46">
        <v>13</v>
      </c>
      <c r="C46">
        <v>6</v>
      </c>
      <c r="D46">
        <v>9</v>
      </c>
      <c r="E46">
        <v>12</v>
      </c>
      <c r="F46">
        <v>7</v>
      </c>
      <c r="G46">
        <v>6</v>
      </c>
      <c r="H46">
        <v>13</v>
      </c>
      <c r="I46">
        <v>17</v>
      </c>
      <c r="J46">
        <v>10</v>
      </c>
      <c r="K46">
        <v>3</v>
      </c>
      <c r="L46">
        <v>4</v>
      </c>
      <c r="M46">
        <v>6</v>
      </c>
      <c r="N46">
        <v>21</v>
      </c>
      <c r="O46">
        <v>18</v>
      </c>
      <c r="P46">
        <v>8</v>
      </c>
      <c r="Q46">
        <v>6</v>
      </c>
      <c r="R46">
        <v>15</v>
      </c>
      <c r="S46">
        <v>11</v>
      </c>
      <c r="T46" s="1">
        <v>19</v>
      </c>
      <c r="U46" s="1">
        <v>11</v>
      </c>
      <c r="V46" s="1">
        <v>6</v>
      </c>
      <c r="W46" s="1">
        <v>12</v>
      </c>
      <c r="X46" s="1">
        <v>8</v>
      </c>
      <c r="Y46" s="1">
        <v>9</v>
      </c>
      <c r="Z46" s="1">
        <v>6</v>
      </c>
      <c r="AA46" s="1">
        <v>8</v>
      </c>
      <c r="AB46" s="1">
        <v>2</v>
      </c>
      <c r="AC46" s="1">
        <v>9</v>
      </c>
      <c r="AD46">
        <v>4</v>
      </c>
      <c r="AE46" s="1">
        <v>12</v>
      </c>
      <c r="AG46">
        <v>5</v>
      </c>
      <c r="AH46">
        <v>16</v>
      </c>
      <c r="AI46">
        <v>4</v>
      </c>
      <c r="AJ46">
        <v>12</v>
      </c>
      <c r="AK46">
        <v>10</v>
      </c>
      <c r="AL46">
        <v>9</v>
      </c>
      <c r="AM46">
        <v>3</v>
      </c>
      <c r="AN46">
        <v>7</v>
      </c>
      <c r="AO46">
        <v>8</v>
      </c>
      <c r="AP46">
        <v>11</v>
      </c>
      <c r="AQ46">
        <v>6</v>
      </c>
      <c r="AR46">
        <v>9</v>
      </c>
      <c r="AS46">
        <v>10</v>
      </c>
      <c r="AT46">
        <v>8</v>
      </c>
      <c r="AU46">
        <v>12</v>
      </c>
      <c r="AV46">
        <v>4</v>
      </c>
      <c r="AW46">
        <v>6</v>
      </c>
      <c r="AX46">
        <v>7</v>
      </c>
      <c r="AY46">
        <v>9</v>
      </c>
      <c r="AZ46">
        <v>6</v>
      </c>
      <c r="BA46">
        <v>7</v>
      </c>
      <c r="BB46">
        <v>16</v>
      </c>
      <c r="BC46">
        <v>6</v>
      </c>
      <c r="BD46">
        <v>7</v>
      </c>
      <c r="BE46">
        <v>7</v>
      </c>
      <c r="BF46">
        <v>8</v>
      </c>
      <c r="BG46">
        <v>3</v>
      </c>
      <c r="BH46">
        <v>4</v>
      </c>
      <c r="BI46">
        <v>8</v>
      </c>
      <c r="BJ46">
        <v>14</v>
      </c>
      <c r="BL46">
        <v>3</v>
      </c>
      <c r="BM46">
        <v>2</v>
      </c>
      <c r="BN46">
        <v>5</v>
      </c>
      <c r="BO46">
        <v>5</v>
      </c>
      <c r="BP46">
        <v>11</v>
      </c>
      <c r="BQ46">
        <v>4</v>
      </c>
      <c r="BR46">
        <v>15</v>
      </c>
      <c r="BS46">
        <v>3</v>
      </c>
      <c r="BT46">
        <v>3</v>
      </c>
      <c r="BU46">
        <v>9</v>
      </c>
      <c r="BV46">
        <v>5</v>
      </c>
      <c r="BW46">
        <v>4</v>
      </c>
      <c r="BX46">
        <v>9</v>
      </c>
      <c r="BY46">
        <v>9</v>
      </c>
      <c r="BZ46">
        <v>5</v>
      </c>
      <c r="CA46">
        <v>7</v>
      </c>
      <c r="CB46">
        <v>6</v>
      </c>
      <c r="CC46">
        <v>6</v>
      </c>
      <c r="CD46">
        <v>3</v>
      </c>
      <c r="CE46">
        <v>10</v>
      </c>
      <c r="CF46">
        <v>6</v>
      </c>
      <c r="CG46">
        <v>9</v>
      </c>
      <c r="CH46">
        <v>2</v>
      </c>
      <c r="CI46">
        <v>3</v>
      </c>
      <c r="CJ46">
        <v>13</v>
      </c>
      <c r="CP46">
        <f t="shared" si="3"/>
        <v>8.117647058823529</v>
      </c>
      <c r="CQ46">
        <f t="shared" si="4"/>
        <v>0.45417816464438604</v>
      </c>
      <c r="CR46">
        <f t="shared" si="5"/>
        <v>85</v>
      </c>
    </row>
    <row r="47" spans="1:155">
      <c r="A47">
        <v>80</v>
      </c>
      <c r="B47">
        <v>9</v>
      </c>
      <c r="C47">
        <v>8</v>
      </c>
      <c r="D47">
        <v>10</v>
      </c>
      <c r="E47">
        <v>11</v>
      </c>
      <c r="F47">
        <v>4</v>
      </c>
      <c r="G47">
        <v>7</v>
      </c>
      <c r="H47">
        <v>9</v>
      </c>
      <c r="I47">
        <v>14</v>
      </c>
      <c r="J47">
        <v>9</v>
      </c>
      <c r="K47">
        <v>2</v>
      </c>
      <c r="L47">
        <v>2</v>
      </c>
      <c r="M47">
        <v>5</v>
      </c>
      <c r="N47">
        <v>22</v>
      </c>
      <c r="O47">
        <v>18</v>
      </c>
      <c r="P47">
        <v>6</v>
      </c>
      <c r="Q47">
        <v>5</v>
      </c>
      <c r="R47">
        <v>15</v>
      </c>
      <c r="S47">
        <v>11</v>
      </c>
      <c r="T47" s="1">
        <v>17</v>
      </c>
      <c r="U47" s="1">
        <v>8</v>
      </c>
      <c r="V47" s="1">
        <v>6</v>
      </c>
      <c r="W47" s="1">
        <v>11</v>
      </c>
      <c r="X47" s="1">
        <v>9</v>
      </c>
      <c r="Y47" s="1">
        <v>6</v>
      </c>
      <c r="Z47" s="1">
        <v>5</v>
      </c>
      <c r="AA47" s="1">
        <v>8</v>
      </c>
      <c r="AB47" s="1">
        <v>1</v>
      </c>
      <c r="AC47" s="1">
        <v>8</v>
      </c>
      <c r="AD47">
        <v>2</v>
      </c>
      <c r="AE47" s="1">
        <v>11</v>
      </c>
      <c r="AG47">
        <v>3</v>
      </c>
      <c r="AH47">
        <v>12</v>
      </c>
      <c r="AI47">
        <v>3</v>
      </c>
      <c r="AJ47">
        <v>11</v>
      </c>
      <c r="AK47">
        <v>9</v>
      </c>
      <c r="AL47">
        <v>7</v>
      </c>
      <c r="AM47">
        <v>1</v>
      </c>
      <c r="AN47">
        <v>6</v>
      </c>
      <c r="AO47">
        <v>8</v>
      </c>
      <c r="AP47">
        <v>8</v>
      </c>
      <c r="AQ47">
        <v>3</v>
      </c>
      <c r="AR47">
        <v>9</v>
      </c>
      <c r="AS47">
        <v>9</v>
      </c>
      <c r="AT47">
        <v>4</v>
      </c>
      <c r="AU47">
        <v>8</v>
      </c>
      <c r="AV47">
        <v>3</v>
      </c>
      <c r="AW47">
        <v>6</v>
      </c>
      <c r="AX47">
        <v>7</v>
      </c>
      <c r="AY47">
        <v>4</v>
      </c>
      <c r="AZ47">
        <v>3</v>
      </c>
      <c r="BA47">
        <v>4</v>
      </c>
      <c r="BB47">
        <v>13</v>
      </c>
      <c r="BC47">
        <v>8</v>
      </c>
      <c r="BD47">
        <v>6</v>
      </c>
      <c r="BE47">
        <v>6</v>
      </c>
      <c r="BF47">
        <v>6</v>
      </c>
      <c r="BG47">
        <v>3</v>
      </c>
      <c r="BH47">
        <v>3</v>
      </c>
      <c r="BI47">
        <v>6</v>
      </c>
      <c r="BJ47">
        <v>16</v>
      </c>
      <c r="BL47">
        <v>2</v>
      </c>
      <c r="BM47">
        <v>2</v>
      </c>
      <c r="BN47">
        <v>4</v>
      </c>
      <c r="BO47">
        <v>5</v>
      </c>
      <c r="BP47">
        <v>10</v>
      </c>
      <c r="BQ47">
        <v>2</v>
      </c>
      <c r="BR47">
        <v>12</v>
      </c>
      <c r="BS47">
        <v>2</v>
      </c>
      <c r="BT47">
        <v>2</v>
      </c>
      <c r="BU47">
        <v>6</v>
      </c>
      <c r="BV47">
        <v>5</v>
      </c>
      <c r="BW47">
        <v>5</v>
      </c>
      <c r="BX47">
        <v>3</v>
      </c>
      <c r="BY47">
        <v>6</v>
      </c>
      <c r="BZ47">
        <v>3</v>
      </c>
      <c r="CA47">
        <v>4</v>
      </c>
      <c r="CB47">
        <v>4</v>
      </c>
      <c r="CC47">
        <v>4</v>
      </c>
      <c r="CD47">
        <v>2</v>
      </c>
      <c r="CE47">
        <v>9</v>
      </c>
      <c r="CF47">
        <v>5</v>
      </c>
      <c r="CG47">
        <v>5</v>
      </c>
      <c r="CI47">
        <v>2</v>
      </c>
      <c r="CJ47">
        <v>12</v>
      </c>
      <c r="CP47">
        <f t="shared" si="3"/>
        <v>6.7857142857142856</v>
      </c>
      <c r="CQ47">
        <f t="shared" si="4"/>
        <v>0.45857402908630412</v>
      </c>
      <c r="CR47">
        <f t="shared" si="5"/>
        <v>84</v>
      </c>
    </row>
    <row r="48" spans="1:155">
      <c r="A48">
        <v>90</v>
      </c>
      <c r="B48">
        <v>8</v>
      </c>
      <c r="C48">
        <v>5</v>
      </c>
      <c r="D48">
        <v>7</v>
      </c>
      <c r="E48">
        <v>7</v>
      </c>
      <c r="F48">
        <v>3</v>
      </c>
      <c r="G48">
        <v>6</v>
      </c>
      <c r="H48">
        <v>5</v>
      </c>
      <c r="I48">
        <v>10</v>
      </c>
      <c r="J48">
        <v>6</v>
      </c>
      <c r="L48">
        <v>1</v>
      </c>
      <c r="M48">
        <v>4</v>
      </c>
      <c r="N48">
        <v>14</v>
      </c>
      <c r="O48">
        <v>17</v>
      </c>
      <c r="P48">
        <v>7</v>
      </c>
      <c r="Q48">
        <v>5</v>
      </c>
      <c r="R48">
        <v>10</v>
      </c>
      <c r="S48">
        <v>10</v>
      </c>
      <c r="T48" s="1">
        <v>15</v>
      </c>
      <c r="U48" s="1">
        <v>5</v>
      </c>
      <c r="V48" s="1">
        <v>3</v>
      </c>
      <c r="W48" s="1">
        <v>10</v>
      </c>
      <c r="X48" s="1">
        <v>4</v>
      </c>
      <c r="Y48" s="1">
        <v>6</v>
      </c>
      <c r="Z48" s="1">
        <v>2</v>
      </c>
      <c r="AA48" s="1">
        <v>5</v>
      </c>
      <c r="AB48" s="1">
        <v>1</v>
      </c>
      <c r="AC48" s="1">
        <v>8</v>
      </c>
      <c r="AD48">
        <v>1</v>
      </c>
      <c r="AE48" s="1">
        <v>10</v>
      </c>
      <c r="AG48">
        <v>1</v>
      </c>
      <c r="AH48">
        <v>10</v>
      </c>
      <c r="AI48">
        <v>3</v>
      </c>
      <c r="AJ48">
        <v>6</v>
      </c>
      <c r="AK48">
        <v>8</v>
      </c>
      <c r="AL48">
        <v>4</v>
      </c>
      <c r="AM48">
        <v>2</v>
      </c>
      <c r="AN48">
        <v>4</v>
      </c>
      <c r="AO48">
        <v>5</v>
      </c>
      <c r="AP48">
        <v>4</v>
      </c>
      <c r="AQ48">
        <v>1</v>
      </c>
      <c r="AR48">
        <v>8</v>
      </c>
      <c r="AS48">
        <v>7</v>
      </c>
      <c r="AT48">
        <v>3</v>
      </c>
      <c r="AU48">
        <v>3</v>
      </c>
      <c r="AV48">
        <v>3</v>
      </c>
      <c r="AW48">
        <v>5</v>
      </c>
      <c r="AX48">
        <v>7</v>
      </c>
      <c r="AY48">
        <v>3</v>
      </c>
      <c r="AZ48">
        <v>2</v>
      </c>
      <c r="BA48">
        <v>3</v>
      </c>
      <c r="BB48">
        <v>8</v>
      </c>
      <c r="BC48">
        <v>10</v>
      </c>
      <c r="BD48">
        <v>5</v>
      </c>
      <c r="BE48">
        <v>5</v>
      </c>
      <c r="BF48">
        <v>3</v>
      </c>
      <c r="BG48">
        <v>2</v>
      </c>
      <c r="BH48">
        <v>2</v>
      </c>
      <c r="BI48">
        <v>3</v>
      </c>
      <c r="BJ48">
        <v>11</v>
      </c>
      <c r="BL48">
        <v>2</v>
      </c>
      <c r="BM48">
        <v>1</v>
      </c>
      <c r="BN48">
        <v>3</v>
      </c>
      <c r="BO48">
        <v>4</v>
      </c>
      <c r="BP48">
        <v>7</v>
      </c>
      <c r="BQ48">
        <v>1</v>
      </c>
      <c r="BR48">
        <v>9</v>
      </c>
      <c r="BS48">
        <v>2</v>
      </c>
      <c r="BU48">
        <v>2</v>
      </c>
      <c r="BV48">
        <v>3</v>
      </c>
      <c r="BW48">
        <v>2</v>
      </c>
      <c r="BX48">
        <v>3</v>
      </c>
      <c r="BY48">
        <v>6</v>
      </c>
      <c r="BZ48">
        <v>3</v>
      </c>
      <c r="CA48">
        <v>3</v>
      </c>
      <c r="CB48">
        <v>6</v>
      </c>
      <c r="CC48">
        <v>2</v>
      </c>
      <c r="CD48">
        <v>1</v>
      </c>
      <c r="CE48">
        <v>3</v>
      </c>
      <c r="CF48">
        <v>3</v>
      </c>
      <c r="CG48">
        <v>1</v>
      </c>
      <c r="CI48">
        <v>1</v>
      </c>
      <c r="CJ48">
        <v>7</v>
      </c>
      <c r="CP48">
        <f t="shared" si="3"/>
        <v>5.0121951219512191</v>
      </c>
      <c r="CQ48">
        <f t="shared" si="4"/>
        <v>0.37918354040460178</v>
      </c>
      <c r="CR48">
        <f t="shared" si="5"/>
        <v>82</v>
      </c>
    </row>
    <row r="49" spans="1:96">
      <c r="A49">
        <v>100</v>
      </c>
      <c r="B49">
        <v>6</v>
      </c>
      <c r="C49">
        <v>4</v>
      </c>
      <c r="D49">
        <v>7</v>
      </c>
      <c r="E49">
        <v>7</v>
      </c>
      <c r="F49">
        <v>2</v>
      </c>
      <c r="G49">
        <v>6</v>
      </c>
      <c r="H49">
        <v>4</v>
      </c>
      <c r="I49">
        <v>9</v>
      </c>
      <c r="J49">
        <v>2</v>
      </c>
      <c r="M49">
        <v>3</v>
      </c>
      <c r="N49">
        <v>15</v>
      </c>
      <c r="O49">
        <v>12</v>
      </c>
      <c r="P49">
        <v>4</v>
      </c>
      <c r="Q49">
        <v>6</v>
      </c>
      <c r="R49">
        <v>7</v>
      </c>
      <c r="S49">
        <v>9</v>
      </c>
      <c r="T49" s="1">
        <v>15</v>
      </c>
      <c r="U49" s="1">
        <v>3</v>
      </c>
      <c r="V49" s="1">
        <v>3</v>
      </c>
      <c r="W49" s="1">
        <v>9</v>
      </c>
      <c r="X49" s="1">
        <v>2</v>
      </c>
      <c r="Y49" s="1">
        <v>3</v>
      </c>
      <c r="Z49" s="1">
        <v>1</v>
      </c>
      <c r="AA49" s="1">
        <v>2</v>
      </c>
      <c r="AB49" s="1">
        <v>1</v>
      </c>
      <c r="AC49" s="1">
        <v>1</v>
      </c>
      <c r="AE49" s="1">
        <v>9</v>
      </c>
      <c r="AH49">
        <v>9</v>
      </c>
      <c r="AI49">
        <v>1</v>
      </c>
      <c r="AJ49">
        <v>4</v>
      </c>
      <c r="AK49">
        <v>6</v>
      </c>
      <c r="AM49">
        <v>2</v>
      </c>
      <c r="AN49">
        <v>4</v>
      </c>
      <c r="AO49">
        <v>6</v>
      </c>
      <c r="AP49">
        <v>1</v>
      </c>
      <c r="AQ49">
        <v>1</v>
      </c>
      <c r="AR49">
        <v>3</v>
      </c>
      <c r="AS49">
        <v>8</v>
      </c>
      <c r="AT49">
        <v>1</v>
      </c>
      <c r="AU49">
        <v>1</v>
      </c>
      <c r="AV49">
        <v>1</v>
      </c>
      <c r="AW49">
        <v>3</v>
      </c>
      <c r="AX49">
        <v>5</v>
      </c>
      <c r="AY49">
        <v>2</v>
      </c>
      <c r="AZ49">
        <v>2</v>
      </c>
      <c r="BA49">
        <v>1</v>
      </c>
      <c r="BB49">
        <v>7</v>
      </c>
      <c r="BC49">
        <v>8</v>
      </c>
      <c r="BD49">
        <v>3</v>
      </c>
      <c r="BE49">
        <v>7</v>
      </c>
      <c r="BF49">
        <v>2</v>
      </c>
      <c r="BH49">
        <v>1</v>
      </c>
      <c r="BI49">
        <v>2</v>
      </c>
      <c r="BJ49">
        <v>13</v>
      </c>
      <c r="BL49">
        <v>1</v>
      </c>
      <c r="BN49">
        <v>2</v>
      </c>
      <c r="BO49">
        <v>2</v>
      </c>
      <c r="BP49">
        <v>6</v>
      </c>
      <c r="BR49">
        <v>2</v>
      </c>
      <c r="BU49">
        <v>2</v>
      </c>
      <c r="BV49">
        <v>1</v>
      </c>
      <c r="BW49">
        <v>1</v>
      </c>
      <c r="BX49">
        <v>1</v>
      </c>
      <c r="BY49">
        <v>4</v>
      </c>
      <c r="BZ49">
        <v>2</v>
      </c>
      <c r="CB49">
        <v>5</v>
      </c>
      <c r="CC49">
        <v>1</v>
      </c>
      <c r="CD49">
        <v>1</v>
      </c>
      <c r="CE49">
        <v>3</v>
      </c>
      <c r="CG49">
        <v>1</v>
      </c>
      <c r="CI49">
        <v>1</v>
      </c>
      <c r="CJ49">
        <v>4</v>
      </c>
      <c r="CP49">
        <f t="shared" si="3"/>
        <v>4.1111111111111107</v>
      </c>
      <c r="CQ49">
        <f t="shared" si="4"/>
        <v>0.4075555760346638</v>
      </c>
      <c r="CR49">
        <f t="shared" si="5"/>
        <v>72</v>
      </c>
    </row>
    <row r="50" spans="1:96">
      <c r="A50">
        <v>110</v>
      </c>
      <c r="B50">
        <v>7</v>
      </c>
      <c r="C50">
        <v>2</v>
      </c>
      <c r="D50">
        <v>5</v>
      </c>
      <c r="E50">
        <v>4</v>
      </c>
      <c r="G50">
        <v>6</v>
      </c>
      <c r="H50">
        <v>3</v>
      </c>
      <c r="I50">
        <v>6</v>
      </c>
      <c r="M50">
        <v>2</v>
      </c>
      <c r="N50">
        <v>14</v>
      </c>
      <c r="O50">
        <v>11</v>
      </c>
      <c r="P50">
        <v>2</v>
      </c>
      <c r="Q50">
        <v>4</v>
      </c>
      <c r="R50">
        <v>5</v>
      </c>
      <c r="S50">
        <v>9</v>
      </c>
      <c r="T50" s="1">
        <v>14</v>
      </c>
      <c r="U50" s="1">
        <v>2</v>
      </c>
      <c r="V50" s="1">
        <v>1</v>
      </c>
      <c r="W50" s="1">
        <v>6</v>
      </c>
      <c r="X50" s="1">
        <v>1</v>
      </c>
      <c r="Z50" s="1">
        <v>1</v>
      </c>
      <c r="AB50" s="1">
        <v>6</v>
      </c>
      <c r="AC50" s="1">
        <v>1</v>
      </c>
      <c r="AE50" s="1">
        <v>6</v>
      </c>
      <c r="AH50">
        <v>6</v>
      </c>
      <c r="AI50">
        <v>1</v>
      </c>
      <c r="AJ50">
        <v>3</v>
      </c>
      <c r="AK50">
        <v>4</v>
      </c>
      <c r="AM50">
        <v>2</v>
      </c>
      <c r="AN50">
        <v>2</v>
      </c>
      <c r="AO50">
        <v>3</v>
      </c>
      <c r="AP50">
        <v>1</v>
      </c>
      <c r="AQ50">
        <v>1</v>
      </c>
      <c r="AR50">
        <v>2</v>
      </c>
      <c r="AS50">
        <v>3</v>
      </c>
      <c r="AT50">
        <v>1</v>
      </c>
      <c r="AU50">
        <v>1</v>
      </c>
      <c r="AV50">
        <v>1</v>
      </c>
      <c r="AW50">
        <v>3</v>
      </c>
      <c r="AX50">
        <v>5</v>
      </c>
      <c r="AY50">
        <v>1</v>
      </c>
      <c r="AZ50">
        <v>1</v>
      </c>
      <c r="BB50">
        <v>3</v>
      </c>
      <c r="BC50">
        <v>7</v>
      </c>
      <c r="BD50">
        <v>2</v>
      </c>
      <c r="BE50">
        <v>4</v>
      </c>
      <c r="BF50">
        <v>2</v>
      </c>
      <c r="BI50">
        <v>1</v>
      </c>
      <c r="BJ50">
        <v>4</v>
      </c>
      <c r="BL50">
        <v>1</v>
      </c>
      <c r="BN50">
        <v>2</v>
      </c>
      <c r="BP50">
        <v>2</v>
      </c>
      <c r="BR50">
        <v>1</v>
      </c>
      <c r="BU50">
        <v>2</v>
      </c>
      <c r="BV50">
        <v>1</v>
      </c>
      <c r="BW50">
        <v>1</v>
      </c>
      <c r="BX50">
        <v>1</v>
      </c>
      <c r="BY50">
        <v>4</v>
      </c>
      <c r="CB50">
        <v>2</v>
      </c>
      <c r="CE50">
        <v>2</v>
      </c>
      <c r="CG50">
        <v>1</v>
      </c>
      <c r="CI50">
        <v>1</v>
      </c>
      <c r="CJ50">
        <v>1</v>
      </c>
      <c r="CP50">
        <f t="shared" si="3"/>
        <v>3.2903225806451615</v>
      </c>
      <c r="CQ50">
        <f t="shared" si="4"/>
        <v>0.37743539991295594</v>
      </c>
      <c r="CR50">
        <f t="shared" si="5"/>
        <v>62</v>
      </c>
    </row>
    <row r="51" spans="1:96">
      <c r="A51">
        <v>120</v>
      </c>
      <c r="B51">
        <v>4</v>
      </c>
      <c r="C51">
        <v>2</v>
      </c>
      <c r="D51">
        <v>6</v>
      </c>
      <c r="E51">
        <v>4</v>
      </c>
      <c r="G51">
        <v>5</v>
      </c>
      <c r="H51">
        <v>3</v>
      </c>
      <c r="I51">
        <v>4</v>
      </c>
      <c r="M51">
        <v>2</v>
      </c>
      <c r="N51">
        <v>9</v>
      </c>
      <c r="O51">
        <v>7</v>
      </c>
      <c r="P51">
        <v>1</v>
      </c>
      <c r="Q51">
        <v>2</v>
      </c>
      <c r="R51">
        <v>3</v>
      </c>
      <c r="S51">
        <v>6</v>
      </c>
      <c r="T51" s="1">
        <v>11</v>
      </c>
      <c r="U51" s="1">
        <v>2</v>
      </c>
      <c r="V51" s="1">
        <v>1</v>
      </c>
      <c r="W51" s="1">
        <v>6</v>
      </c>
      <c r="Z51" s="1">
        <v>1</v>
      </c>
      <c r="AE51" s="1">
        <v>6</v>
      </c>
      <c r="AH51">
        <v>3</v>
      </c>
      <c r="AK51">
        <v>2</v>
      </c>
      <c r="AM51">
        <v>2</v>
      </c>
      <c r="AN51">
        <v>1</v>
      </c>
      <c r="AO51">
        <v>2</v>
      </c>
      <c r="AP51">
        <v>1</v>
      </c>
      <c r="AQ51">
        <v>2</v>
      </c>
      <c r="AR51">
        <v>1</v>
      </c>
      <c r="AS51">
        <v>2</v>
      </c>
      <c r="AT51">
        <v>1</v>
      </c>
      <c r="AV51">
        <v>1</v>
      </c>
      <c r="AW51">
        <v>3</v>
      </c>
      <c r="AX51">
        <v>2</v>
      </c>
      <c r="AY51">
        <v>1</v>
      </c>
      <c r="BB51">
        <v>3</v>
      </c>
      <c r="BC51">
        <v>8</v>
      </c>
      <c r="BD51">
        <v>1</v>
      </c>
      <c r="BE51">
        <v>4</v>
      </c>
      <c r="BJ51">
        <v>3</v>
      </c>
      <c r="BL51">
        <v>1</v>
      </c>
      <c r="BN51">
        <v>1</v>
      </c>
      <c r="BR51">
        <v>1</v>
      </c>
      <c r="BU51">
        <v>1</v>
      </c>
      <c r="BW51">
        <v>1</v>
      </c>
      <c r="BX51">
        <v>1</v>
      </c>
      <c r="BY51">
        <v>3</v>
      </c>
      <c r="CB51">
        <v>1</v>
      </c>
      <c r="CE51">
        <v>1</v>
      </c>
      <c r="CI51">
        <v>2</v>
      </c>
      <c r="CJ51">
        <v>1</v>
      </c>
      <c r="CP51">
        <f t="shared" si="3"/>
        <v>2.84</v>
      </c>
      <c r="CQ51">
        <f t="shared" si="4"/>
        <v>0.33241233307997686</v>
      </c>
      <c r="CR51">
        <f t="shared" si="5"/>
        <v>50</v>
      </c>
    </row>
    <row r="52" spans="1:96">
      <c r="A52">
        <v>130</v>
      </c>
      <c r="B52">
        <v>3</v>
      </c>
      <c r="C52">
        <v>2</v>
      </c>
      <c r="D52">
        <v>4</v>
      </c>
      <c r="E52">
        <v>2</v>
      </c>
      <c r="G52">
        <v>4</v>
      </c>
      <c r="H52">
        <v>1</v>
      </c>
      <c r="I52">
        <v>3</v>
      </c>
      <c r="M52">
        <v>1</v>
      </c>
      <c r="N52">
        <v>6</v>
      </c>
      <c r="O52">
        <v>2</v>
      </c>
      <c r="P52">
        <v>1</v>
      </c>
      <c r="Q52">
        <v>2</v>
      </c>
      <c r="R52">
        <v>3</v>
      </c>
      <c r="S52">
        <v>7</v>
      </c>
      <c r="T52" s="1">
        <v>12</v>
      </c>
      <c r="U52" s="1">
        <v>1</v>
      </c>
      <c r="V52" s="1">
        <v>1</v>
      </c>
      <c r="W52" s="1">
        <v>7</v>
      </c>
      <c r="Z52" s="1">
        <v>1</v>
      </c>
      <c r="AE52" s="1">
        <v>7</v>
      </c>
      <c r="AH52">
        <v>3</v>
      </c>
      <c r="AK52">
        <v>2</v>
      </c>
      <c r="AM52">
        <v>1</v>
      </c>
      <c r="AN52">
        <v>2</v>
      </c>
      <c r="AO52">
        <v>2</v>
      </c>
      <c r="AQ52">
        <v>2</v>
      </c>
      <c r="AS52">
        <v>2</v>
      </c>
      <c r="AW52">
        <v>2</v>
      </c>
      <c r="AX52">
        <v>1</v>
      </c>
      <c r="AY52">
        <v>1</v>
      </c>
      <c r="BB52">
        <v>2</v>
      </c>
      <c r="BC52">
        <v>4</v>
      </c>
      <c r="BE52">
        <v>3</v>
      </c>
      <c r="BJ52">
        <v>1</v>
      </c>
      <c r="BN52">
        <v>1</v>
      </c>
      <c r="BX52">
        <v>2</v>
      </c>
      <c r="BY52">
        <v>3</v>
      </c>
      <c r="CB52">
        <v>1</v>
      </c>
      <c r="CE52">
        <v>2</v>
      </c>
      <c r="CI52">
        <v>2</v>
      </c>
      <c r="CJ52">
        <v>1</v>
      </c>
      <c r="CP52">
        <f t="shared" si="3"/>
        <v>2.6829268292682928</v>
      </c>
      <c r="CQ52">
        <f t="shared" si="4"/>
        <v>0.35171881852578701</v>
      </c>
      <c r="CR52">
        <f t="shared" si="5"/>
        <v>41</v>
      </c>
    </row>
    <row r="53" spans="1:96">
      <c r="A53">
        <v>140</v>
      </c>
      <c r="B53">
        <v>1</v>
      </c>
      <c r="C53">
        <v>1</v>
      </c>
      <c r="D53">
        <v>2</v>
      </c>
      <c r="G53">
        <v>2</v>
      </c>
      <c r="M53">
        <v>1</v>
      </c>
      <c r="N53">
        <v>4</v>
      </c>
      <c r="O53">
        <v>1</v>
      </c>
      <c r="P53">
        <v>1</v>
      </c>
      <c r="Q53">
        <v>2</v>
      </c>
      <c r="R53">
        <v>3</v>
      </c>
      <c r="S53">
        <v>4</v>
      </c>
      <c r="T53" s="1">
        <v>9</v>
      </c>
      <c r="U53" s="1">
        <v>1</v>
      </c>
      <c r="V53" s="1">
        <v>2</v>
      </c>
      <c r="W53" s="1">
        <v>7</v>
      </c>
      <c r="Z53" s="1">
        <v>1</v>
      </c>
      <c r="AE53" s="1">
        <v>7</v>
      </c>
      <c r="AH53">
        <v>2</v>
      </c>
      <c r="AN53">
        <v>1</v>
      </c>
      <c r="AO53">
        <v>3</v>
      </c>
      <c r="AQ53">
        <v>1</v>
      </c>
      <c r="AS53">
        <v>2</v>
      </c>
      <c r="AW53">
        <v>1</v>
      </c>
      <c r="AX53">
        <v>1</v>
      </c>
      <c r="AY53">
        <v>1</v>
      </c>
      <c r="BB53">
        <v>2</v>
      </c>
      <c r="BC53">
        <v>2</v>
      </c>
      <c r="BE53">
        <v>3</v>
      </c>
      <c r="BJ53">
        <v>1</v>
      </c>
      <c r="BN53">
        <v>1</v>
      </c>
      <c r="BX53">
        <v>1</v>
      </c>
      <c r="BY53">
        <v>1</v>
      </c>
      <c r="CB53">
        <v>1</v>
      </c>
      <c r="CE53">
        <v>2</v>
      </c>
      <c r="CJ53">
        <v>1</v>
      </c>
      <c r="CP53">
        <f t="shared" si="3"/>
        <v>2.1714285714285713</v>
      </c>
      <c r="CQ53">
        <f t="shared" si="4"/>
        <v>0.32664763809308145</v>
      </c>
      <c r="CR53">
        <f t="shared" si="5"/>
        <v>35</v>
      </c>
    </row>
    <row r="54" spans="1:96">
      <c r="A54">
        <v>150</v>
      </c>
      <c r="B54">
        <v>1</v>
      </c>
      <c r="C54">
        <v>1</v>
      </c>
      <c r="D54">
        <v>2</v>
      </c>
      <c r="G54">
        <v>2</v>
      </c>
      <c r="M54">
        <v>1</v>
      </c>
      <c r="N54">
        <v>1</v>
      </c>
      <c r="P54">
        <v>1</v>
      </c>
      <c r="Q54">
        <v>2</v>
      </c>
      <c r="R54">
        <v>3</v>
      </c>
      <c r="S54">
        <v>1</v>
      </c>
      <c r="T54" s="1">
        <v>5</v>
      </c>
      <c r="U54" s="1">
        <v>1</v>
      </c>
      <c r="V54" s="1">
        <v>1</v>
      </c>
      <c r="W54" s="1">
        <v>7</v>
      </c>
      <c r="Z54" s="1">
        <v>2</v>
      </c>
      <c r="AE54" s="1">
        <v>7</v>
      </c>
      <c r="AH54">
        <v>1</v>
      </c>
      <c r="AN54">
        <v>1</v>
      </c>
      <c r="AO54">
        <v>1</v>
      </c>
      <c r="AQ54">
        <v>3</v>
      </c>
      <c r="AS54">
        <v>2</v>
      </c>
      <c r="AW54">
        <v>1</v>
      </c>
      <c r="AX54">
        <v>1</v>
      </c>
      <c r="BB54">
        <v>2</v>
      </c>
      <c r="BC54">
        <v>1</v>
      </c>
      <c r="BE54">
        <v>2</v>
      </c>
      <c r="CE54">
        <v>1</v>
      </c>
      <c r="CP54">
        <f t="shared" si="3"/>
        <v>2</v>
      </c>
      <c r="CQ54">
        <f t="shared" si="4"/>
        <v>0.32903207786188304</v>
      </c>
      <c r="CR54">
        <f t="shared" si="5"/>
        <v>27</v>
      </c>
    </row>
    <row r="55" spans="1:96">
      <c r="A55">
        <v>160</v>
      </c>
      <c r="B55">
        <v>1</v>
      </c>
      <c r="D55">
        <v>2</v>
      </c>
      <c r="G55">
        <v>1</v>
      </c>
      <c r="M55">
        <v>1</v>
      </c>
      <c r="P55">
        <v>1</v>
      </c>
      <c r="Q55">
        <v>2</v>
      </c>
      <c r="R55">
        <v>2</v>
      </c>
      <c r="S55">
        <v>1</v>
      </c>
      <c r="T55" s="1">
        <v>5</v>
      </c>
      <c r="V55" s="1">
        <v>1</v>
      </c>
      <c r="W55" s="1">
        <v>5</v>
      </c>
      <c r="Z55" s="1">
        <v>2</v>
      </c>
      <c r="AE55" s="1">
        <v>5</v>
      </c>
      <c r="AO55">
        <v>1</v>
      </c>
      <c r="AQ55">
        <v>1</v>
      </c>
      <c r="AS55">
        <v>2</v>
      </c>
      <c r="BB55">
        <v>2</v>
      </c>
      <c r="BC55">
        <v>1</v>
      </c>
      <c r="BE55">
        <v>2</v>
      </c>
      <c r="CP55">
        <f t="shared" si="3"/>
        <v>2</v>
      </c>
      <c r="CQ55">
        <f t="shared" si="4"/>
        <v>0.32444284226152509</v>
      </c>
      <c r="CR55">
        <f t="shared" si="5"/>
        <v>19</v>
      </c>
    </row>
    <row r="56" spans="1:96">
      <c r="A56">
        <v>170</v>
      </c>
      <c r="B56">
        <v>1</v>
      </c>
      <c r="D56">
        <v>2</v>
      </c>
      <c r="G56">
        <v>1</v>
      </c>
      <c r="M56">
        <v>1</v>
      </c>
      <c r="P56">
        <v>1</v>
      </c>
      <c r="Q56">
        <v>2</v>
      </c>
      <c r="R56">
        <v>2</v>
      </c>
      <c r="T56" s="1">
        <v>3</v>
      </c>
      <c r="V56" s="1">
        <v>1</v>
      </c>
      <c r="W56" s="1">
        <v>5</v>
      </c>
      <c r="Z56" s="1">
        <v>2</v>
      </c>
      <c r="AE56" s="1">
        <v>5</v>
      </c>
      <c r="AO56">
        <v>2</v>
      </c>
      <c r="BB56">
        <v>1</v>
      </c>
      <c r="BC56">
        <v>1</v>
      </c>
      <c r="BE56">
        <v>1</v>
      </c>
      <c r="CP56">
        <f t="shared" si="3"/>
        <v>1.9375</v>
      </c>
      <c r="CQ56">
        <f t="shared" si="4"/>
        <v>0.33502176546208656</v>
      </c>
      <c r="CR56">
        <f t="shared" si="5"/>
        <v>16</v>
      </c>
    </row>
    <row r="57" spans="1:96">
      <c r="A57">
        <v>180</v>
      </c>
      <c r="B57">
        <v>1</v>
      </c>
      <c r="G57">
        <v>1</v>
      </c>
      <c r="P57">
        <v>1</v>
      </c>
      <c r="Q57">
        <v>2</v>
      </c>
      <c r="R57">
        <v>2</v>
      </c>
      <c r="T57" s="1">
        <v>2</v>
      </c>
      <c r="W57" s="1">
        <v>5</v>
      </c>
      <c r="Z57" s="1">
        <v>2</v>
      </c>
      <c r="AE57" s="1">
        <v>5</v>
      </c>
      <c r="AO57">
        <v>2</v>
      </c>
      <c r="BB57">
        <v>1</v>
      </c>
      <c r="BC57">
        <v>1</v>
      </c>
      <c r="CP57">
        <f t="shared" si="3"/>
        <v>2.0833333333333335</v>
      </c>
      <c r="CQ57">
        <f t="shared" si="4"/>
        <v>0.41666666666666669</v>
      </c>
      <c r="CR57">
        <f t="shared" si="5"/>
        <v>12</v>
      </c>
    </row>
    <row r="58" spans="1:96">
      <c r="A58">
        <v>190</v>
      </c>
      <c r="B58">
        <v>1</v>
      </c>
      <c r="G58">
        <v>1</v>
      </c>
      <c r="Q58">
        <v>2</v>
      </c>
      <c r="R58">
        <v>1</v>
      </c>
      <c r="T58" s="1">
        <v>1</v>
      </c>
      <c r="W58" s="1">
        <v>3</v>
      </c>
      <c r="Z58" s="1">
        <v>1</v>
      </c>
      <c r="AE58" s="1">
        <v>3</v>
      </c>
      <c r="AO58">
        <v>1</v>
      </c>
      <c r="BB58">
        <v>1</v>
      </c>
      <c r="BC58">
        <v>1</v>
      </c>
      <c r="CP58">
        <f t="shared" si="3"/>
        <v>1.4545454545454546</v>
      </c>
      <c r="CQ58">
        <f t="shared" si="4"/>
        <v>0.24729946379518986</v>
      </c>
      <c r="CR58">
        <f t="shared" si="5"/>
        <v>11</v>
      </c>
    </row>
    <row r="59" spans="1:96">
      <c r="A59">
        <v>200</v>
      </c>
      <c r="B59">
        <v>1</v>
      </c>
      <c r="G59">
        <v>1</v>
      </c>
      <c r="R59">
        <v>1</v>
      </c>
      <c r="T59" s="1">
        <v>1</v>
      </c>
      <c r="W59" s="1">
        <v>1</v>
      </c>
      <c r="Z59" s="1">
        <v>1</v>
      </c>
      <c r="AE59" s="1">
        <v>1</v>
      </c>
      <c r="BB59">
        <v>1</v>
      </c>
      <c r="BC59">
        <v>1</v>
      </c>
      <c r="CP59">
        <f t="shared" si="3"/>
        <v>1</v>
      </c>
      <c r="CQ59">
        <f t="shared" si="4"/>
        <v>0</v>
      </c>
      <c r="CR59">
        <f t="shared" si="5"/>
        <v>9</v>
      </c>
    </row>
    <row r="60" spans="1:96">
      <c r="A60">
        <v>210</v>
      </c>
      <c r="B60">
        <v>1</v>
      </c>
      <c r="G60">
        <v>1</v>
      </c>
      <c r="R60">
        <v>1</v>
      </c>
      <c r="T60" s="1">
        <v>1</v>
      </c>
      <c r="W60" s="1">
        <v>1</v>
      </c>
      <c r="AE60" s="1">
        <v>1</v>
      </c>
      <c r="BB60">
        <v>1</v>
      </c>
      <c r="BC60">
        <v>1</v>
      </c>
      <c r="CP60">
        <f t="shared" si="3"/>
        <v>1</v>
      </c>
      <c r="CQ60">
        <f t="shared" si="4"/>
        <v>0</v>
      </c>
      <c r="CR60">
        <f t="shared" si="5"/>
        <v>8</v>
      </c>
    </row>
    <row r="61" spans="1:96">
      <c r="A61">
        <v>220</v>
      </c>
      <c r="B61">
        <v>1</v>
      </c>
      <c r="G61">
        <v>1</v>
      </c>
      <c r="R61">
        <v>1</v>
      </c>
      <c r="T61" s="1">
        <v>1</v>
      </c>
      <c r="W61" s="1">
        <v>1</v>
      </c>
      <c r="AE61" s="1">
        <v>1</v>
      </c>
      <c r="BC61">
        <v>1</v>
      </c>
      <c r="CP61">
        <f t="shared" si="3"/>
        <v>1</v>
      </c>
      <c r="CQ61">
        <f t="shared" si="4"/>
        <v>0</v>
      </c>
      <c r="CR61">
        <f t="shared" si="5"/>
        <v>7</v>
      </c>
    </row>
    <row r="62" spans="1:96">
      <c r="A62">
        <v>230</v>
      </c>
      <c r="B62">
        <v>1</v>
      </c>
      <c r="G62">
        <v>1</v>
      </c>
      <c r="R62">
        <v>1</v>
      </c>
      <c r="W62" s="1">
        <v>1</v>
      </c>
      <c r="AE62" s="1">
        <v>1</v>
      </c>
      <c r="BC62">
        <v>1</v>
      </c>
      <c r="CP62">
        <f t="shared" si="3"/>
        <v>1</v>
      </c>
      <c r="CQ62">
        <f t="shared" si="4"/>
        <v>0</v>
      </c>
      <c r="CR62">
        <f t="shared" si="5"/>
        <v>6</v>
      </c>
    </row>
    <row r="63" spans="1:96">
      <c r="A63">
        <v>240</v>
      </c>
      <c r="B63">
        <v>1</v>
      </c>
      <c r="G63">
        <v>1</v>
      </c>
      <c r="R63">
        <v>1</v>
      </c>
      <c r="W63" s="1">
        <v>1</v>
      </c>
      <c r="AE63" s="1">
        <v>1</v>
      </c>
      <c r="CP63">
        <f t="shared" si="3"/>
        <v>1</v>
      </c>
      <c r="CQ63">
        <f t="shared" si="4"/>
        <v>0</v>
      </c>
      <c r="CR63">
        <f t="shared" si="5"/>
        <v>5</v>
      </c>
    </row>
    <row r="64" spans="1:96">
      <c r="A64">
        <v>250</v>
      </c>
      <c r="B64">
        <v>1</v>
      </c>
      <c r="W64" s="1">
        <v>1</v>
      </c>
      <c r="AE64" s="1">
        <v>1</v>
      </c>
    </row>
    <row r="65" spans="1:2">
      <c r="A65">
        <v>260</v>
      </c>
      <c r="B65">
        <v>1</v>
      </c>
    </row>
    <row r="66" spans="1:2">
      <c r="A66">
        <v>270</v>
      </c>
      <c r="B66">
        <v>1</v>
      </c>
    </row>
    <row r="67" spans="1:2">
      <c r="A67">
        <v>280</v>
      </c>
      <c r="B67">
        <v>1</v>
      </c>
    </row>
    <row r="68" spans="1:2">
      <c r="A68">
        <v>290</v>
      </c>
      <c r="B68" s="2"/>
    </row>
    <row r="69" spans="1:2">
      <c r="A69">
        <v>300</v>
      </c>
      <c r="B69" s="2"/>
    </row>
    <row r="70" spans="1:2">
      <c r="A70">
        <v>310</v>
      </c>
      <c r="B70" s="2"/>
    </row>
    <row r="71" spans="1:2">
      <c r="A71">
        <v>320</v>
      </c>
      <c r="B71" s="2"/>
    </row>
    <row r="72" spans="1:2">
      <c r="A72">
        <v>330</v>
      </c>
      <c r="B72" s="2"/>
    </row>
    <row r="73" spans="1:2">
      <c r="A73">
        <v>340</v>
      </c>
      <c r="B73" s="2"/>
    </row>
    <row r="74" spans="1:2">
      <c r="A74">
        <v>350</v>
      </c>
      <c r="B74" s="2"/>
    </row>
  </sheetData>
  <mergeCells count="4">
    <mergeCell ref="B1:AH1"/>
    <mergeCell ref="B39:AU39"/>
    <mergeCell ref="AI1:DQ1"/>
    <mergeCell ref="AV39:EY39"/>
  </mergeCells>
  <phoneticPr fontId="0" type="noConversion"/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"/>
  <sheetViews>
    <sheetView workbookViewId="0">
      <selection activeCell="T17" sqref="T17"/>
    </sheetView>
  </sheetViews>
  <sheetFormatPr baseColWidth="10" defaultRowHeight="15" x14ac:dyDescent="0"/>
  <cols>
    <col min="2" max="2" width="12.1640625" bestFit="1" customWidth="1"/>
    <col min="4" max="4" width="3.5" customWidth="1"/>
    <col min="8" max="8" width="3.5" customWidth="1"/>
    <col min="10" max="10" width="12.1640625" style="3" bestFit="1" customWidth="1"/>
    <col min="11" max="11" width="10.83203125" style="3" customWidth="1"/>
    <col min="12" max="12" width="11.83203125" customWidth="1"/>
  </cols>
  <sheetData>
    <row r="1" spans="1:16">
      <c r="A1" t="s">
        <v>4</v>
      </c>
      <c r="B1" t="s">
        <v>1</v>
      </c>
      <c r="C1" t="s">
        <v>0</v>
      </c>
      <c r="E1" t="s">
        <v>5</v>
      </c>
      <c r="F1" t="s">
        <v>1</v>
      </c>
      <c r="G1" t="s">
        <v>0</v>
      </c>
      <c r="I1" t="s">
        <v>7</v>
      </c>
      <c r="J1" s="3" t="s">
        <v>1</v>
      </c>
      <c r="K1" s="3" t="s">
        <v>0</v>
      </c>
      <c r="L1" s="2" t="s">
        <v>14</v>
      </c>
      <c r="M1" t="s">
        <v>1</v>
      </c>
      <c r="N1" t="s">
        <v>0</v>
      </c>
      <c r="O1" s="2"/>
      <c r="P1" s="2"/>
    </row>
    <row r="2" spans="1:16">
      <c r="A2" t="s">
        <v>9</v>
      </c>
      <c r="B2">
        <v>2029.9683198682735</v>
      </c>
      <c r="C2">
        <v>1713.7007520322202</v>
      </c>
      <c r="E2" t="s">
        <v>6</v>
      </c>
      <c r="F2" s="4">
        <v>9</v>
      </c>
      <c r="G2" s="4">
        <v>13</v>
      </c>
      <c r="I2" t="s">
        <v>8</v>
      </c>
      <c r="J2" s="3">
        <v>3.7777777777777777</v>
      </c>
      <c r="K2" s="3">
        <v>4.5384615384615383</v>
      </c>
      <c r="L2" t="s">
        <v>13</v>
      </c>
      <c r="M2" s="3">
        <v>225.55203554091929</v>
      </c>
      <c r="N2" s="3">
        <v>131.82313477170925</v>
      </c>
    </row>
    <row r="3" spans="1:16">
      <c r="B3">
        <v>1037.5409287048801</v>
      </c>
      <c r="C3">
        <v>2504.3191092113689</v>
      </c>
      <c r="F3" s="4">
        <v>9</v>
      </c>
      <c r="G3" s="4">
        <v>10</v>
      </c>
      <c r="J3" s="3">
        <v>2</v>
      </c>
      <c r="K3" s="3">
        <v>4.5999999999999996</v>
      </c>
      <c r="M3" s="3">
        <v>115.28232541165335</v>
      </c>
      <c r="N3" s="3">
        <v>250.43191092113688</v>
      </c>
    </row>
    <row r="4" spans="1:16">
      <c r="B4">
        <v>1514.0015016901177</v>
      </c>
      <c r="C4">
        <v>1414.9584951994141</v>
      </c>
      <c r="F4" s="4">
        <v>7</v>
      </c>
      <c r="G4" s="4">
        <v>7</v>
      </c>
      <c r="J4" s="3">
        <v>3.2857142857142856</v>
      </c>
      <c r="K4" s="3">
        <v>4.5714285714285712</v>
      </c>
      <c r="M4" s="3">
        <v>216.28592881287395</v>
      </c>
      <c r="N4" s="3">
        <v>202.13692788563057</v>
      </c>
    </row>
    <row r="5" spans="1:16">
      <c r="B5">
        <v>1760.0013989797728</v>
      </c>
      <c r="C5">
        <v>1813.4086360511894</v>
      </c>
      <c r="F5" s="4">
        <v>8</v>
      </c>
      <c r="G5" s="4">
        <v>13</v>
      </c>
      <c r="J5" s="3">
        <v>3.625</v>
      </c>
      <c r="K5" s="3">
        <v>2.8461538461538463</v>
      </c>
      <c r="M5" s="3">
        <v>220.0001748724716</v>
      </c>
      <c r="N5" s="3">
        <v>139.49297200393764</v>
      </c>
    </row>
    <row r="6" spans="1:16">
      <c r="B6">
        <v>1016.2430345028401</v>
      </c>
      <c r="C6">
        <v>1999.7594103739082</v>
      </c>
      <c r="F6" s="4">
        <v>9</v>
      </c>
      <c r="G6" s="4">
        <v>12</v>
      </c>
      <c r="J6" s="3">
        <v>2.4444444444444446</v>
      </c>
      <c r="K6" s="3">
        <v>3.1666666666666665</v>
      </c>
      <c r="M6" s="3">
        <v>112.91589272253779</v>
      </c>
      <c r="N6" s="3">
        <v>166.64661753115902</v>
      </c>
    </row>
    <row r="7" spans="1:16">
      <c r="B7">
        <v>1463.7447025896493</v>
      </c>
      <c r="C7">
        <v>1436.718515477623</v>
      </c>
      <c r="F7" s="4">
        <v>9</v>
      </c>
      <c r="G7" s="4">
        <v>6</v>
      </c>
      <c r="J7" s="3">
        <v>2.7777777777777777</v>
      </c>
      <c r="K7" s="3">
        <v>6</v>
      </c>
      <c r="M7" s="3">
        <v>162.63830028773882</v>
      </c>
      <c r="N7" s="3">
        <v>239.45308591293715</v>
      </c>
    </row>
    <row r="8" spans="1:16">
      <c r="B8">
        <v>1731.6464768498367</v>
      </c>
      <c r="C8">
        <v>1059.4822864266403</v>
      </c>
      <c r="F8" s="4">
        <v>10</v>
      </c>
      <c r="G8" s="4">
        <v>5</v>
      </c>
      <c r="J8" s="3">
        <v>3.3</v>
      </c>
      <c r="K8" s="3">
        <v>5.2</v>
      </c>
      <c r="M8" s="3">
        <v>173.16464768498366</v>
      </c>
      <c r="N8" s="3">
        <v>211.89645728532804</v>
      </c>
    </row>
    <row r="9" spans="1:16">
      <c r="B9">
        <v>1938.3072090742755</v>
      </c>
      <c r="C9">
        <v>1573.9603504352058</v>
      </c>
      <c r="F9" s="4">
        <v>8</v>
      </c>
      <c r="G9" s="4">
        <v>7</v>
      </c>
      <c r="J9" s="3">
        <v>4.75</v>
      </c>
      <c r="K9" s="3">
        <v>4.8571428571428568</v>
      </c>
      <c r="M9" s="3">
        <v>242.28840113428444</v>
      </c>
      <c r="N9" s="3">
        <v>224.85147863360083</v>
      </c>
    </row>
    <row r="10" spans="1:16">
      <c r="B10">
        <v>1274.9251834478368</v>
      </c>
      <c r="C10">
        <v>1835.634591832395</v>
      </c>
      <c r="F10" s="4">
        <v>6</v>
      </c>
      <c r="G10" s="4">
        <v>11</v>
      </c>
      <c r="J10" s="3">
        <v>4.333333333333333</v>
      </c>
      <c r="K10" s="3">
        <v>3.9090909090909092</v>
      </c>
      <c r="M10" s="3">
        <v>212.48753057463946</v>
      </c>
      <c r="N10" s="3">
        <v>166.87587198476319</v>
      </c>
    </row>
    <row r="11" spans="1:16">
      <c r="B11">
        <v>808.6869872716054</v>
      </c>
      <c r="C11">
        <v>2354.6649408282092</v>
      </c>
      <c r="F11" s="4">
        <v>9</v>
      </c>
      <c r="G11" s="4"/>
      <c r="J11" s="3">
        <v>2.6666666666666665</v>
      </c>
      <c r="K11" s="3">
        <v>3.1111111111111112</v>
      </c>
      <c r="M11" s="3">
        <v>89.854109696845043</v>
      </c>
      <c r="N11" s="3">
        <v>130.8147189349005</v>
      </c>
    </row>
    <row r="12" spans="1:16">
      <c r="B12">
        <v>697.57927596844365</v>
      </c>
      <c r="C12">
        <v>1489.4551608805223</v>
      </c>
      <c r="F12" s="4">
        <v>6</v>
      </c>
      <c r="G12" s="4">
        <v>8</v>
      </c>
      <c r="J12" s="3">
        <v>2.3333333333333335</v>
      </c>
      <c r="K12" s="3">
        <v>4.125</v>
      </c>
      <c r="M12" s="3">
        <v>116.26321266140728</v>
      </c>
      <c r="N12" s="3">
        <v>186.18189511006528</v>
      </c>
    </row>
    <row r="13" spans="1:16">
      <c r="B13">
        <v>1219.5083071647957</v>
      </c>
      <c r="C13">
        <v>1113.9586528114091</v>
      </c>
      <c r="F13" s="4">
        <v>8</v>
      </c>
      <c r="G13" s="4">
        <v>6</v>
      </c>
      <c r="J13" s="3">
        <v>2.75</v>
      </c>
      <c r="K13" s="3">
        <v>4.833333333333333</v>
      </c>
      <c r="M13" s="3">
        <v>152.43853839559947</v>
      </c>
      <c r="N13" s="3">
        <v>185.6597754685682</v>
      </c>
    </row>
    <row r="14" spans="1:16">
      <c r="B14">
        <v>2620.5838772283932</v>
      </c>
      <c r="C14">
        <v>3347.2022310696889</v>
      </c>
      <c r="F14" s="4">
        <v>9</v>
      </c>
      <c r="G14" s="4">
        <v>7</v>
      </c>
      <c r="J14" s="3">
        <v>4.333333333333333</v>
      </c>
      <c r="K14" s="3">
        <v>9</v>
      </c>
      <c r="M14" s="3">
        <v>291.17598635871036</v>
      </c>
      <c r="N14" s="3">
        <v>478.17174729566983</v>
      </c>
    </row>
    <row r="15" spans="1:16">
      <c r="B15">
        <v>1892.0718241909658</v>
      </c>
      <c r="C15">
        <v>1688.9719580262308</v>
      </c>
      <c r="F15" s="4">
        <v>6</v>
      </c>
      <c r="G15" s="4">
        <v>7</v>
      </c>
      <c r="J15" s="3">
        <v>5.5</v>
      </c>
      <c r="K15" s="3">
        <v>6</v>
      </c>
      <c r="M15" s="3">
        <v>315.34530403182765</v>
      </c>
      <c r="N15" s="3">
        <v>241.28170828946153</v>
      </c>
    </row>
    <row r="16" spans="1:16">
      <c r="B16">
        <v>1312.8468016284444</v>
      </c>
      <c r="C16">
        <v>1401.8696248845945</v>
      </c>
      <c r="F16" s="4">
        <v>9</v>
      </c>
      <c r="G16" s="4">
        <v>11</v>
      </c>
      <c r="J16" s="3">
        <v>3.3333333333333335</v>
      </c>
      <c r="K16" s="3">
        <v>2.7272727272727271</v>
      </c>
      <c r="M16" s="3">
        <v>145.87186684760493</v>
      </c>
      <c r="N16" s="3">
        <v>127.44269317132677</v>
      </c>
    </row>
    <row r="17" spans="2:14">
      <c r="B17">
        <v>1455.0722057904916</v>
      </c>
      <c r="C17">
        <v>1514.897605655045</v>
      </c>
      <c r="F17" s="4">
        <v>10</v>
      </c>
      <c r="G17" s="4">
        <v>8</v>
      </c>
      <c r="J17" s="3">
        <v>3.1</v>
      </c>
      <c r="K17" s="3">
        <v>4</v>
      </c>
      <c r="M17" s="3">
        <v>145.50722057904915</v>
      </c>
      <c r="N17" s="3">
        <v>189.36220070688063</v>
      </c>
    </row>
    <row r="18" spans="2:14">
      <c r="B18">
        <v>2150.7003704326912</v>
      </c>
      <c r="C18">
        <v>1847.2661077142175</v>
      </c>
      <c r="F18" s="4">
        <v>7</v>
      </c>
      <c r="G18" s="4">
        <v>11</v>
      </c>
      <c r="J18" s="3">
        <v>4.7142857142857144</v>
      </c>
      <c r="K18" s="3">
        <v>2.8181818181818183</v>
      </c>
      <c r="M18" s="3">
        <v>307.24291006181301</v>
      </c>
      <c r="N18" s="3">
        <v>167.93328251947432</v>
      </c>
    </row>
    <row r="19" spans="2:14">
      <c r="B19">
        <v>1738.7544138094606</v>
      </c>
      <c r="C19">
        <v>1886.3929977602597</v>
      </c>
      <c r="F19" s="4">
        <v>6</v>
      </c>
      <c r="G19" s="4">
        <v>11</v>
      </c>
      <c r="J19" s="3">
        <v>5</v>
      </c>
      <c r="K19" s="3">
        <v>3.4545454545454546</v>
      </c>
      <c r="M19" s="3">
        <v>289.79240230157677</v>
      </c>
      <c r="N19" s="3">
        <v>171.49027252365997</v>
      </c>
    </row>
    <row r="20" spans="2:14">
      <c r="B20">
        <v>2712.6748296871674</v>
      </c>
      <c r="C20">
        <v>2269.5023968822552</v>
      </c>
      <c r="F20" s="4">
        <v>9</v>
      </c>
      <c r="G20" s="4"/>
      <c r="J20" s="3">
        <v>4.2222222222222223</v>
      </c>
      <c r="K20" s="3">
        <v>3</v>
      </c>
      <c r="M20" s="3">
        <v>301.40831440968526</v>
      </c>
      <c r="N20" s="3">
        <v>133.50014099307384</v>
      </c>
    </row>
    <row r="21" spans="2:14">
      <c r="B21">
        <v>1595.4988989243134</v>
      </c>
      <c r="C21">
        <v>1785.7725209499383</v>
      </c>
      <c r="F21" s="4">
        <v>7</v>
      </c>
      <c r="G21" s="4">
        <v>11</v>
      </c>
      <c r="J21" s="3">
        <v>4.4285714285714288</v>
      </c>
      <c r="K21" s="3">
        <v>4</v>
      </c>
      <c r="M21" s="3">
        <v>227.92841413204476</v>
      </c>
      <c r="N21" s="3">
        <v>162.3429564499944</v>
      </c>
    </row>
    <row r="22" spans="2:14">
      <c r="B22">
        <v>1360.3015803292251</v>
      </c>
      <c r="C22">
        <v>1898.7457832618334</v>
      </c>
      <c r="F22" s="4">
        <v>8</v>
      </c>
      <c r="G22" s="4">
        <v>10</v>
      </c>
      <c r="J22" s="3">
        <v>4.5</v>
      </c>
      <c r="K22" s="3">
        <v>3.9</v>
      </c>
      <c r="M22" s="3">
        <v>170.03769754115314</v>
      </c>
      <c r="N22" s="3">
        <v>189.87457832618333</v>
      </c>
    </row>
    <row r="23" spans="2:14">
      <c r="B23">
        <v>2383.2545720244816</v>
      </c>
      <c r="C23">
        <v>1891.344378270001</v>
      </c>
      <c r="F23" s="4">
        <v>10</v>
      </c>
      <c r="G23" s="4">
        <v>11</v>
      </c>
      <c r="J23" s="3">
        <v>3.5</v>
      </c>
      <c r="K23" s="3">
        <v>3.0909090909090908</v>
      </c>
      <c r="M23" s="3">
        <v>238.32545720244815</v>
      </c>
      <c r="N23" s="3">
        <v>171.94039802454554</v>
      </c>
    </row>
    <row r="24" spans="2:14">
      <c r="B24">
        <v>1163.2835809058829</v>
      </c>
      <c r="C24">
        <v>2462.076105683012</v>
      </c>
      <c r="F24" s="4">
        <v>9</v>
      </c>
      <c r="G24" s="4">
        <v>8</v>
      </c>
      <c r="J24" s="3">
        <v>3.6666666666666665</v>
      </c>
      <c r="K24" s="3">
        <v>4.875</v>
      </c>
      <c r="M24" s="3">
        <v>129.25373121176477</v>
      </c>
      <c r="N24" s="3">
        <v>307.7595132103765</v>
      </c>
    </row>
    <row r="25" spans="2:14">
      <c r="B25">
        <v>1264.5671262477231</v>
      </c>
      <c r="C25">
        <v>3873.7109064825704</v>
      </c>
      <c r="F25" s="4">
        <v>9</v>
      </c>
      <c r="G25" s="4">
        <v>13</v>
      </c>
      <c r="J25" s="3">
        <v>3.6666666666666665</v>
      </c>
      <c r="K25" s="3">
        <v>5.3076923076923075</v>
      </c>
      <c r="M25" s="3">
        <v>140.50745847196924</v>
      </c>
      <c r="N25" s="3">
        <v>297.97776203712078</v>
      </c>
    </row>
    <row r="26" spans="2:14">
      <c r="B26">
        <v>1047.2529640775444</v>
      </c>
      <c r="C26">
        <v>2839.6496508219093</v>
      </c>
      <c r="F26" s="4">
        <v>10</v>
      </c>
      <c r="G26" s="4"/>
      <c r="J26" s="3">
        <v>2.5</v>
      </c>
      <c r="K26" s="3">
        <v>4.2352941176470589</v>
      </c>
      <c r="M26" s="3">
        <v>104.72529640775444</v>
      </c>
      <c r="N26" s="3">
        <v>167.03821475422995</v>
      </c>
    </row>
    <row r="27" spans="2:14">
      <c r="B27">
        <v>1558.395674325272</v>
      </c>
      <c r="C27">
        <v>2811.5096973826867</v>
      </c>
      <c r="F27" s="4">
        <v>9</v>
      </c>
      <c r="G27" s="4">
        <v>9</v>
      </c>
      <c r="J27" s="3">
        <v>4.1111111111111107</v>
      </c>
      <c r="K27" s="3">
        <v>5.4444444444444446</v>
      </c>
      <c r="M27" s="3">
        <v>173.15507492503022</v>
      </c>
      <c r="N27" s="3">
        <v>312.3899663758541</v>
      </c>
    </row>
    <row r="28" spans="2:14">
      <c r="B28">
        <v>1111.9384699940842</v>
      </c>
      <c r="C28">
        <v>1705.4373364836003</v>
      </c>
      <c r="F28" s="4">
        <v>12</v>
      </c>
      <c r="G28" s="4">
        <v>14</v>
      </c>
      <c r="J28" s="3">
        <v>3.0833333333333335</v>
      </c>
      <c r="K28" s="3">
        <v>3</v>
      </c>
      <c r="M28" s="3">
        <v>92.661539166173682</v>
      </c>
      <c r="N28" s="3">
        <v>121.81695260597145</v>
      </c>
    </row>
    <row r="29" spans="2:14">
      <c r="B29">
        <v>1013.3332508189679</v>
      </c>
      <c r="C29">
        <v>1649.9479060798046</v>
      </c>
      <c r="F29" s="4">
        <v>8</v>
      </c>
      <c r="G29" s="4">
        <v>8</v>
      </c>
      <c r="J29" s="3">
        <v>3.5</v>
      </c>
      <c r="K29" s="3">
        <v>3.625</v>
      </c>
      <c r="M29" s="3">
        <v>126.66665635237099</v>
      </c>
      <c r="N29" s="3">
        <v>206.24348825997558</v>
      </c>
    </row>
    <row r="30" spans="2:14">
      <c r="B30">
        <v>697.57927596844365</v>
      </c>
      <c r="C30">
        <v>3086.8272296672353</v>
      </c>
      <c r="F30" s="4">
        <v>6</v>
      </c>
      <c r="G30" s="4"/>
      <c r="J30" s="3">
        <v>2.3333333333333335</v>
      </c>
      <c r="K30" s="3">
        <v>4.4705882352941178</v>
      </c>
      <c r="M30" s="3">
        <v>116.26321266140728</v>
      </c>
      <c r="N30" s="3">
        <v>181.57807233336678</v>
      </c>
    </row>
    <row r="31" spans="2:14">
      <c r="B31">
        <v>2383.2545720244816</v>
      </c>
      <c r="C31">
        <v>2498.3885270102528</v>
      </c>
      <c r="F31" s="4">
        <v>10</v>
      </c>
      <c r="G31" s="4">
        <v>9</v>
      </c>
      <c r="J31" s="3">
        <v>3.5</v>
      </c>
      <c r="K31" s="3">
        <v>5.5555555555555554</v>
      </c>
      <c r="M31" s="3">
        <v>238.32545720244815</v>
      </c>
      <c r="N31" s="3">
        <v>277.59872522336144</v>
      </c>
    </row>
    <row r="33" spans="1:14">
      <c r="A33" t="s">
        <v>3</v>
      </c>
      <c r="B33">
        <v>1186.981475233094</v>
      </c>
      <c r="C33">
        <v>2330.2350021950674</v>
      </c>
      <c r="F33" s="4">
        <v>9</v>
      </c>
      <c r="G33" s="4">
        <v>13</v>
      </c>
      <c r="J33" s="3">
        <v>4.333333333333333</v>
      </c>
      <c r="K33" s="3">
        <v>3.3846153846153846</v>
      </c>
      <c r="M33" s="3">
        <v>131.88683058145489</v>
      </c>
      <c r="N33" s="3">
        <v>179.24884632269749</v>
      </c>
    </row>
    <row r="34" spans="1:14">
      <c r="B34">
        <v>2088.9684962557299</v>
      </c>
      <c r="C34">
        <v>2747.6033353769708</v>
      </c>
      <c r="F34" s="4">
        <v>7</v>
      </c>
      <c r="G34" s="4">
        <v>12</v>
      </c>
      <c r="J34" s="3">
        <v>4.7142857142857144</v>
      </c>
      <c r="K34" s="3">
        <v>4.75</v>
      </c>
      <c r="M34" s="3">
        <v>298.42407089367572</v>
      </c>
      <c r="N34" s="3">
        <v>228.96694461474758</v>
      </c>
    </row>
    <row r="35" spans="1:14">
      <c r="B35">
        <v>980.004514132125</v>
      </c>
      <c r="C35">
        <v>3365.9544590274049</v>
      </c>
      <c r="F35" s="4">
        <v>8</v>
      </c>
      <c r="G35" s="4">
        <v>10</v>
      </c>
      <c r="J35" s="3">
        <v>2.875</v>
      </c>
      <c r="K35" s="3">
        <v>6.1</v>
      </c>
      <c r="M35" s="3">
        <v>122.50056426651562</v>
      </c>
      <c r="N35" s="3">
        <v>336.59544590274049</v>
      </c>
    </row>
    <row r="36" spans="1:14">
      <c r="B36">
        <v>1448.0016137881958</v>
      </c>
      <c r="C36">
        <v>1812.4012861724086</v>
      </c>
      <c r="F36" s="4">
        <v>7</v>
      </c>
      <c r="G36" s="4">
        <v>7</v>
      </c>
      <c r="J36" s="3">
        <v>4.4285714285714288</v>
      </c>
      <c r="K36" s="3">
        <v>5.4285714285714288</v>
      </c>
      <c r="M36" s="3">
        <v>206.85737339831368</v>
      </c>
      <c r="N36" s="3">
        <v>258.91446945320121</v>
      </c>
    </row>
    <row r="37" spans="1:14">
      <c r="B37">
        <v>1584.8211302180007</v>
      </c>
      <c r="C37">
        <v>3127.621517654874</v>
      </c>
      <c r="F37" s="4">
        <v>10</v>
      </c>
      <c r="G37" s="4">
        <v>8</v>
      </c>
      <c r="J37" s="3">
        <v>3.9</v>
      </c>
      <c r="K37" s="3">
        <v>6.625</v>
      </c>
      <c r="M37" s="3">
        <v>158.48211302180007</v>
      </c>
      <c r="N37" s="3">
        <v>390.95268970685925</v>
      </c>
    </row>
    <row r="38" spans="1:14">
      <c r="B38">
        <v>1060.2143307325691</v>
      </c>
      <c r="C38">
        <v>1929.9645052260364</v>
      </c>
      <c r="F38" s="4">
        <v>9</v>
      </c>
      <c r="G38" s="4">
        <v>9</v>
      </c>
      <c r="J38" s="3">
        <v>2.7777777777777777</v>
      </c>
      <c r="K38" s="3">
        <v>3.4444444444444446</v>
      </c>
      <c r="M38" s="3">
        <v>117.80159230361879</v>
      </c>
      <c r="N38" s="3">
        <v>214.44050058067072</v>
      </c>
    </row>
    <row r="39" spans="1:14">
      <c r="B39">
        <v>951.01444057758783</v>
      </c>
      <c r="C39">
        <v>1888.3260423438119</v>
      </c>
      <c r="F39" s="4">
        <v>9</v>
      </c>
      <c r="G39" s="4">
        <v>7</v>
      </c>
      <c r="J39" s="3">
        <v>2.8888888888888888</v>
      </c>
      <c r="K39" s="3">
        <v>3.8571428571428572</v>
      </c>
      <c r="M39" s="3">
        <v>105.66827117528754</v>
      </c>
      <c r="N39" s="3">
        <v>269.7608631919731</v>
      </c>
    </row>
    <row r="40" spans="1:14">
      <c r="B40">
        <v>1195.544304034652</v>
      </c>
      <c r="C40">
        <v>1309.6755075266024</v>
      </c>
      <c r="F40" s="4">
        <v>7</v>
      </c>
      <c r="G40" s="4">
        <v>8</v>
      </c>
      <c r="J40" s="3">
        <v>3.4285714285714284</v>
      </c>
      <c r="K40" s="3">
        <v>4</v>
      </c>
      <c r="M40" s="3">
        <v>170.79204343352171</v>
      </c>
      <c r="N40" s="3">
        <v>163.70943844082529</v>
      </c>
    </row>
    <row r="41" spans="1:14">
      <c r="B41">
        <v>1549.2185502300113</v>
      </c>
      <c r="C41">
        <v>2037.4409321450923</v>
      </c>
      <c r="F41" s="4">
        <v>5</v>
      </c>
      <c r="G41" s="4">
        <v>9</v>
      </c>
      <c r="J41" s="3">
        <v>6.2</v>
      </c>
      <c r="K41" s="3">
        <v>4</v>
      </c>
      <c r="M41" s="3">
        <v>309.84371004600223</v>
      </c>
      <c r="N41" s="3">
        <v>226.38232579389916</v>
      </c>
    </row>
    <row r="42" spans="1:14">
      <c r="B42">
        <v>1345.6357018557621</v>
      </c>
      <c r="C42">
        <v>1695.5928722690212</v>
      </c>
      <c r="F42" s="4">
        <v>9</v>
      </c>
      <c r="G42" s="4">
        <v>8</v>
      </c>
      <c r="J42" s="3">
        <v>3.6666666666666665</v>
      </c>
      <c r="K42" s="3">
        <v>4.25</v>
      </c>
      <c r="M42" s="3">
        <v>149.51507798397358</v>
      </c>
      <c r="N42" s="3">
        <v>211.94910903362765</v>
      </c>
    </row>
    <row r="43" spans="1:14">
      <c r="B43">
        <v>910.80787761249621</v>
      </c>
      <c r="C43">
        <v>1655.3229519530962</v>
      </c>
      <c r="F43" s="4">
        <v>7</v>
      </c>
      <c r="G43" s="4">
        <v>8</v>
      </c>
      <c r="J43" s="3">
        <v>2.7142857142857144</v>
      </c>
      <c r="K43" s="3">
        <v>4.875</v>
      </c>
      <c r="M43" s="3">
        <v>130.11541108749947</v>
      </c>
      <c r="N43" s="3">
        <v>206.91536899413703</v>
      </c>
    </row>
    <row r="44" spans="1:14">
      <c r="B44">
        <v>1680.5988744775646</v>
      </c>
      <c r="C44">
        <v>2154.6846707730124</v>
      </c>
      <c r="F44" s="4">
        <v>11</v>
      </c>
      <c r="G44" s="4">
        <v>11</v>
      </c>
      <c r="J44" s="3">
        <v>3</v>
      </c>
      <c r="K44" s="3">
        <v>4.0909090909090908</v>
      </c>
      <c r="M44" s="3">
        <v>152.78171586159678</v>
      </c>
      <c r="N44" s="3">
        <v>195.8804246157284</v>
      </c>
    </row>
    <row r="45" spans="1:14">
      <c r="B45">
        <v>1608.7786302497657</v>
      </c>
      <c r="C45">
        <v>2640.0962976794513</v>
      </c>
      <c r="F45" s="4">
        <v>8</v>
      </c>
      <c r="G45" s="4">
        <v>6</v>
      </c>
      <c r="J45" s="3">
        <v>4.125</v>
      </c>
      <c r="K45" s="3">
        <v>7.5</v>
      </c>
      <c r="M45" s="3">
        <v>201.09732878122071</v>
      </c>
      <c r="N45" s="3">
        <v>440.01604961324188</v>
      </c>
    </row>
    <row r="46" spans="1:14">
      <c r="B46">
        <v>1162.9606178504937</v>
      </c>
      <c r="C46">
        <v>2348.9225259661807</v>
      </c>
      <c r="F46" s="4">
        <v>8</v>
      </c>
      <c r="G46" s="4">
        <v>8</v>
      </c>
      <c r="J46" s="3">
        <v>3.375</v>
      </c>
      <c r="K46" s="3">
        <v>5.375</v>
      </c>
      <c r="M46" s="3">
        <v>145.37007723131171</v>
      </c>
      <c r="N46" s="3">
        <v>293.61531574577259</v>
      </c>
    </row>
    <row r="47" spans="1:14">
      <c r="B47">
        <v>1511.6152967198352</v>
      </c>
      <c r="C47">
        <v>2561.9042013052749</v>
      </c>
      <c r="F47" s="4">
        <v>14</v>
      </c>
      <c r="G47" s="4">
        <v>9</v>
      </c>
      <c r="J47" s="3">
        <v>2.7142857142857144</v>
      </c>
      <c r="K47" s="3">
        <v>4.7777777777777777</v>
      </c>
      <c r="M47" s="3">
        <v>107.97252119427394</v>
      </c>
      <c r="N47" s="3">
        <v>284.65602236725277</v>
      </c>
    </row>
    <row r="48" spans="1:14">
      <c r="B48">
        <v>909.56010452713303</v>
      </c>
      <c r="C48">
        <v>1728.309218375583</v>
      </c>
      <c r="F48" s="4">
        <v>8</v>
      </c>
      <c r="G48" s="4">
        <v>8</v>
      </c>
      <c r="J48" s="3">
        <v>2.625</v>
      </c>
      <c r="K48" s="3">
        <v>4.375</v>
      </c>
      <c r="M48" s="3">
        <v>113.69501306589163</v>
      </c>
      <c r="N48" s="3">
        <v>216.03865229694787</v>
      </c>
    </row>
    <row r="49" spans="1:14">
      <c r="B49">
        <v>1107.4305909401783</v>
      </c>
      <c r="C49">
        <v>3755.1941713339043</v>
      </c>
      <c r="F49" s="4">
        <v>6</v>
      </c>
      <c r="G49" s="4">
        <v>7</v>
      </c>
      <c r="J49" s="3">
        <v>3.6666666666666665</v>
      </c>
      <c r="K49" s="3">
        <v>7.5714285714285712</v>
      </c>
      <c r="M49" s="3">
        <v>184.57176515669639</v>
      </c>
      <c r="N49" s="3">
        <v>536.4563101905577</v>
      </c>
    </row>
    <row r="50" spans="1:14">
      <c r="B50">
        <v>1464.9892241258256</v>
      </c>
      <c r="C50">
        <v>3119.4447781790464</v>
      </c>
      <c r="F50" s="4">
        <v>8</v>
      </c>
      <c r="G50" s="4">
        <v>8</v>
      </c>
      <c r="J50" s="3">
        <v>3.25</v>
      </c>
      <c r="K50" s="3">
        <v>6</v>
      </c>
      <c r="M50" s="3">
        <v>183.12365301572819</v>
      </c>
      <c r="N50" s="3">
        <v>389.93059727238079</v>
      </c>
    </row>
    <row r="51" spans="1:14">
      <c r="B51">
        <v>1143.4592988827778</v>
      </c>
      <c r="C51">
        <v>2524.6526169155322</v>
      </c>
      <c r="F51" s="4">
        <v>8</v>
      </c>
      <c r="G51" s="4">
        <v>9</v>
      </c>
      <c r="J51" s="3">
        <v>3.25</v>
      </c>
      <c r="K51" s="3">
        <v>4.5555555555555554</v>
      </c>
      <c r="M51" s="3">
        <v>142.93241236034723</v>
      </c>
      <c r="N51" s="3">
        <v>280.51695743505911</v>
      </c>
    </row>
    <row r="52" spans="1:14">
      <c r="B52">
        <v>732.77467941930581</v>
      </c>
      <c r="C52">
        <v>1760.1432556721006</v>
      </c>
      <c r="F52" s="4">
        <v>8</v>
      </c>
      <c r="G52" s="4">
        <v>6</v>
      </c>
      <c r="J52" s="3">
        <v>2</v>
      </c>
      <c r="K52" s="3">
        <v>6.166666666666667</v>
      </c>
      <c r="M52" s="3">
        <v>91.596834927413227</v>
      </c>
      <c r="N52" s="3">
        <v>293.35720927868346</v>
      </c>
    </row>
    <row r="53" spans="1:14">
      <c r="B53">
        <v>757.71519056927582</v>
      </c>
      <c r="C53">
        <v>3755.7889573324805</v>
      </c>
      <c r="F53" s="4">
        <v>8</v>
      </c>
      <c r="G53" s="4">
        <v>5</v>
      </c>
      <c r="J53" s="3">
        <v>2</v>
      </c>
      <c r="K53" s="3">
        <v>14</v>
      </c>
      <c r="M53" s="3">
        <v>94.714398821159477</v>
      </c>
      <c r="N53" s="3">
        <v>751.15779146649606</v>
      </c>
    </row>
    <row r="54" spans="1:14">
      <c r="B54">
        <v>1953.5933280621691</v>
      </c>
      <c r="C54">
        <v>2905.7259022714243</v>
      </c>
      <c r="F54" s="4">
        <v>8</v>
      </c>
      <c r="G54" s="4">
        <v>9</v>
      </c>
      <c r="J54" s="3">
        <v>4.5</v>
      </c>
      <c r="K54" s="3">
        <v>5.666666666666667</v>
      </c>
      <c r="M54" s="3">
        <v>244.19916600777114</v>
      </c>
      <c r="N54" s="3">
        <v>322.85843358571378</v>
      </c>
    </row>
    <row r="55" spans="1:14">
      <c r="B55">
        <v>1607.1916363630694</v>
      </c>
      <c r="C55">
        <v>2808.0955174832043</v>
      </c>
      <c r="F55" s="4">
        <v>10</v>
      </c>
      <c r="G55" s="4">
        <v>8</v>
      </c>
      <c r="J55" s="3">
        <v>2.1</v>
      </c>
      <c r="K55" s="3">
        <v>7.375</v>
      </c>
      <c r="M55" s="3">
        <v>160.71916363630694</v>
      </c>
      <c r="N55" s="3">
        <v>351.01193968540053</v>
      </c>
    </row>
    <row r="56" spans="1:14">
      <c r="B56">
        <v>1077.5116668483488</v>
      </c>
      <c r="C56">
        <v>2501.7918365068826</v>
      </c>
      <c r="F56" s="4">
        <v>7</v>
      </c>
      <c r="G56" s="4">
        <v>6</v>
      </c>
      <c r="J56" s="3">
        <v>3.4285714285714284</v>
      </c>
      <c r="K56" s="3">
        <v>6</v>
      </c>
      <c r="M56" s="3">
        <v>153.93023812119267</v>
      </c>
      <c r="N56" s="3">
        <v>416.96530608448046</v>
      </c>
    </row>
    <row r="57" spans="1:14">
      <c r="B57">
        <v>1381.9367906191758</v>
      </c>
      <c r="C57">
        <v>2370.4683665117955</v>
      </c>
      <c r="F57" s="4">
        <v>10</v>
      </c>
      <c r="G57" s="4">
        <v>6</v>
      </c>
      <c r="J57" s="3">
        <v>2.2999999999999998</v>
      </c>
      <c r="K57" s="3">
        <v>7.5</v>
      </c>
      <c r="M57" s="3">
        <v>138.19367906191758</v>
      </c>
      <c r="N57" s="3">
        <v>395.07806108529923</v>
      </c>
    </row>
    <row r="58" spans="1:14">
      <c r="B58">
        <v>1111.6926594444096</v>
      </c>
      <c r="C58">
        <v>3389.7603477192815</v>
      </c>
      <c r="F58" s="4">
        <v>14</v>
      </c>
      <c r="G58" s="4">
        <v>11</v>
      </c>
      <c r="J58" s="3">
        <v>1.7857142857142858</v>
      </c>
      <c r="K58" s="3">
        <v>6.5454545454545459</v>
      </c>
      <c r="M58" s="3">
        <v>79.406618531743547</v>
      </c>
      <c r="N58" s="3">
        <v>308.16003161084376</v>
      </c>
    </row>
    <row r="59" spans="1:14">
      <c r="B59">
        <v>661.23545490460606</v>
      </c>
      <c r="C59">
        <v>2871.584159346105</v>
      </c>
      <c r="F59" s="4">
        <v>8</v>
      </c>
      <c r="G59" s="4">
        <v>10</v>
      </c>
      <c r="J59" s="3">
        <v>2.25</v>
      </c>
      <c r="K59" s="3">
        <v>6.5</v>
      </c>
      <c r="M59" s="3">
        <v>82.654431863075757</v>
      </c>
      <c r="N59" s="3">
        <v>287.1584159346105</v>
      </c>
    </row>
    <row r="60" spans="1:14">
      <c r="B60">
        <v>931.45951890660308</v>
      </c>
      <c r="C60">
        <v>2356.4958405511579</v>
      </c>
      <c r="F60" s="4">
        <v>10</v>
      </c>
      <c r="G60" s="4">
        <v>7</v>
      </c>
      <c r="J60" s="3">
        <v>2.2000000000000002</v>
      </c>
      <c r="K60" s="3">
        <v>5.5714285714285712</v>
      </c>
      <c r="M60" s="3">
        <v>93.145951890660314</v>
      </c>
      <c r="N60" s="3">
        <v>336.64226293587973</v>
      </c>
    </row>
    <row r="61" spans="1:14">
      <c r="B61">
        <v>1094.7843374063975</v>
      </c>
      <c r="C61">
        <v>2508.4715097180015</v>
      </c>
      <c r="F61" s="4">
        <v>8</v>
      </c>
      <c r="G61" s="4">
        <v>8</v>
      </c>
      <c r="J61" s="3">
        <v>2.875</v>
      </c>
      <c r="K61" s="3">
        <v>6.625</v>
      </c>
      <c r="M61" s="3">
        <v>136.84804217579969</v>
      </c>
      <c r="N61" s="3">
        <v>313.55893871475018</v>
      </c>
    </row>
    <row r="62" spans="1:14">
      <c r="B62">
        <v>2001.5378231488789</v>
      </c>
      <c r="C62">
        <v>3441.0532027635822</v>
      </c>
      <c r="F62" s="4">
        <v>10</v>
      </c>
      <c r="G62" s="4">
        <v>7</v>
      </c>
      <c r="J62" s="3">
        <v>4.4000000000000004</v>
      </c>
      <c r="K62" s="3">
        <v>7.1428571428571432</v>
      </c>
      <c r="M62" s="3">
        <v>200.15378231488791</v>
      </c>
      <c r="N62" s="3">
        <v>491.57902896622602</v>
      </c>
    </row>
    <row r="64" spans="1:14">
      <c r="A64" t="s">
        <v>2</v>
      </c>
      <c r="B64">
        <v>1053.5130124324239</v>
      </c>
      <c r="C64">
        <v>2416.9198358411127</v>
      </c>
      <c r="F64" s="4">
        <v>11</v>
      </c>
      <c r="G64" s="4">
        <v>11</v>
      </c>
      <c r="J64" s="3">
        <v>2.6363636363636362</v>
      </c>
      <c r="K64" s="3">
        <v>4.3636363636363633</v>
      </c>
      <c r="M64" s="3">
        <v>95.773910221129441</v>
      </c>
      <c r="N64" s="3">
        <v>219.71998507646478</v>
      </c>
    </row>
    <row r="65" spans="2:14">
      <c r="B65">
        <v>1185.2932211605944</v>
      </c>
      <c r="C65">
        <v>1761.4026881184443</v>
      </c>
      <c r="F65" s="4">
        <v>11</v>
      </c>
      <c r="G65" s="4">
        <v>10</v>
      </c>
      <c r="J65" s="3">
        <v>3.3636363636363638</v>
      </c>
      <c r="K65" s="3">
        <v>3.7</v>
      </c>
      <c r="M65" s="3">
        <v>107.75392919641767</v>
      </c>
      <c r="N65" s="3">
        <v>176.14026881184444</v>
      </c>
    </row>
    <row r="66" spans="2:14">
      <c r="B66">
        <v>1188.4187624933154</v>
      </c>
      <c r="C66">
        <v>2203.271051463184</v>
      </c>
      <c r="F66" s="4">
        <v>11</v>
      </c>
      <c r="G66" s="4">
        <v>11</v>
      </c>
      <c r="J66" s="3">
        <v>2.6363636363636362</v>
      </c>
      <c r="K66" s="3">
        <v>4.4545454545454541</v>
      </c>
      <c r="M66" s="3">
        <v>108.03806931757413</v>
      </c>
      <c r="N66" s="3">
        <v>200.2973683148349</v>
      </c>
    </row>
    <row r="67" spans="2:14">
      <c r="B67">
        <v>1226.7684133419505</v>
      </c>
      <c r="C67">
        <v>1839.8581996240084</v>
      </c>
      <c r="F67" s="4">
        <v>8</v>
      </c>
      <c r="G67" s="4">
        <v>10</v>
      </c>
      <c r="J67" s="3">
        <v>3.875</v>
      </c>
      <c r="K67" s="3">
        <v>4.0999999999999996</v>
      </c>
      <c r="M67" s="3">
        <v>153.34605166774381</v>
      </c>
      <c r="N67" s="3">
        <v>183.98581996240085</v>
      </c>
    </row>
    <row r="68" spans="2:14">
      <c r="B68">
        <v>1347.8142301918338</v>
      </c>
      <c r="C68">
        <v>2066.2051666060624</v>
      </c>
      <c r="F68" s="4">
        <v>8</v>
      </c>
      <c r="G68" s="4">
        <v>10</v>
      </c>
      <c r="J68" s="3">
        <v>4.5</v>
      </c>
      <c r="K68" s="3">
        <v>4.3</v>
      </c>
      <c r="M68" s="3">
        <v>168.47677877397922</v>
      </c>
      <c r="N68" s="3">
        <v>206.62051666060626</v>
      </c>
    </row>
    <row r="69" spans="2:14">
      <c r="B69">
        <v>879.21965086565206</v>
      </c>
      <c r="C69">
        <v>1973.8659410065588</v>
      </c>
      <c r="F69" s="4">
        <v>11</v>
      </c>
      <c r="G69" s="4">
        <v>8</v>
      </c>
      <c r="J69" s="3">
        <v>2.6363636363636362</v>
      </c>
      <c r="K69" s="3">
        <v>6.25</v>
      </c>
      <c r="M69" s="3">
        <v>79.929059169604727</v>
      </c>
      <c r="N69" s="3">
        <v>246.73324262581986</v>
      </c>
    </row>
    <row r="70" spans="2:14">
      <c r="B70">
        <v>2120.8631972315397</v>
      </c>
      <c r="C70">
        <v>1518.3629256667389</v>
      </c>
      <c r="F70" s="4">
        <v>9</v>
      </c>
      <c r="G70" s="4">
        <v>8</v>
      </c>
      <c r="J70" s="3">
        <v>5.1111111111111107</v>
      </c>
      <c r="K70" s="3">
        <v>3.75</v>
      </c>
      <c r="M70" s="3">
        <v>235.65146635905998</v>
      </c>
      <c r="N70" s="3">
        <v>189.79536570834236</v>
      </c>
    </row>
    <row r="71" spans="2:14">
      <c r="B71">
        <v>904.38107592707547</v>
      </c>
      <c r="C71">
        <v>2254.4572589785876</v>
      </c>
      <c r="F71" s="4">
        <v>12</v>
      </c>
      <c r="G71" s="4">
        <v>6</v>
      </c>
      <c r="J71" s="3">
        <v>1.9166666666666667</v>
      </c>
      <c r="K71" s="3">
        <v>7.666666666666667</v>
      </c>
      <c r="M71" s="3">
        <v>75.365089660589618</v>
      </c>
      <c r="N71" s="3">
        <v>375.74287649643128</v>
      </c>
    </row>
    <row r="72" spans="2:14">
      <c r="B72">
        <v>774.00461892863268</v>
      </c>
      <c r="C72">
        <v>2275.6917958297977</v>
      </c>
      <c r="F72" s="4">
        <v>8</v>
      </c>
      <c r="G72" s="4">
        <v>12</v>
      </c>
      <c r="J72" s="3">
        <v>3.75</v>
      </c>
      <c r="K72" s="3">
        <v>4.916666666666667</v>
      </c>
      <c r="M72" s="3">
        <v>96.750577366079085</v>
      </c>
      <c r="N72" s="3">
        <v>189.64098298581646</v>
      </c>
    </row>
    <row r="73" spans="2:14">
      <c r="B73">
        <v>1391.5505862747414</v>
      </c>
      <c r="C73">
        <v>2002.0056633652898</v>
      </c>
      <c r="F73" s="4">
        <v>8</v>
      </c>
      <c r="G73" s="4">
        <v>12</v>
      </c>
      <c r="J73" s="3">
        <v>4.75</v>
      </c>
      <c r="K73" s="3">
        <v>4</v>
      </c>
      <c r="M73" s="3">
        <v>173.94382328434267</v>
      </c>
      <c r="N73" s="3">
        <v>166.83380528044083</v>
      </c>
    </row>
    <row r="74" spans="2:14">
      <c r="B74">
        <v>1096.817526420474</v>
      </c>
      <c r="C74">
        <v>1425.3977454125629</v>
      </c>
      <c r="F74" s="4">
        <v>9</v>
      </c>
      <c r="G74" s="4">
        <v>9</v>
      </c>
      <c r="J74" s="3">
        <v>3.1111111111111112</v>
      </c>
      <c r="K74" s="3">
        <v>4.2222222222222223</v>
      </c>
      <c r="M74" s="3">
        <v>121.86861404671933</v>
      </c>
      <c r="N74" s="3">
        <v>158.37752726806255</v>
      </c>
    </row>
    <row r="75" spans="2:14">
      <c r="B75">
        <v>908.08626126771071</v>
      </c>
      <c r="C75">
        <v>1300.9526595733637</v>
      </c>
      <c r="F75" s="4">
        <v>6</v>
      </c>
      <c r="G75" s="4">
        <v>10</v>
      </c>
      <c r="J75" s="3">
        <v>4.166666666666667</v>
      </c>
      <c r="K75" s="3">
        <v>4.5999999999999996</v>
      </c>
      <c r="M75" s="3">
        <v>151.34771021128512</v>
      </c>
      <c r="N75" s="3">
        <v>130.09526595733638</v>
      </c>
    </row>
    <row r="76" spans="2:14">
      <c r="B76">
        <v>1200.4612643390972</v>
      </c>
      <c r="C76">
        <v>1212.6867772613607</v>
      </c>
      <c r="F76" s="4">
        <v>8</v>
      </c>
      <c r="G76" s="4">
        <v>9</v>
      </c>
      <c r="J76" s="3">
        <v>3.25</v>
      </c>
      <c r="K76" s="3">
        <v>4.666666666666667</v>
      </c>
      <c r="M76" s="3">
        <v>150.05765804238715</v>
      </c>
      <c r="N76" s="3">
        <v>134.74297525126229</v>
      </c>
    </row>
    <row r="77" spans="2:14">
      <c r="B77">
        <v>1278.3723410001728</v>
      </c>
      <c r="C77">
        <v>1115.788763576229</v>
      </c>
      <c r="F77" s="4">
        <v>6</v>
      </c>
      <c r="G77" s="4">
        <v>9</v>
      </c>
      <c r="J77" s="3">
        <v>3.3333333333333335</v>
      </c>
      <c r="K77" s="3">
        <v>4</v>
      </c>
      <c r="M77" s="3">
        <v>213.06205683336213</v>
      </c>
      <c r="N77" s="3">
        <v>123.97652928624767</v>
      </c>
    </row>
    <row r="78" spans="2:14">
      <c r="B78">
        <v>851.46545995501026</v>
      </c>
      <c r="C78">
        <v>2150.3448918854233</v>
      </c>
      <c r="F78" s="4">
        <v>8</v>
      </c>
      <c r="G78" s="4">
        <v>9</v>
      </c>
      <c r="J78" s="3">
        <v>2.875</v>
      </c>
      <c r="K78" s="3">
        <v>7.5555555555555554</v>
      </c>
      <c r="M78" s="3">
        <v>106.43318249437628</v>
      </c>
      <c r="N78" s="3">
        <v>238.92721020949148</v>
      </c>
    </row>
    <row r="79" spans="2:14">
      <c r="B79">
        <v>975.82229180515776</v>
      </c>
      <c r="C79">
        <v>2175.2488470361964</v>
      </c>
      <c r="F79" s="4">
        <v>8</v>
      </c>
      <c r="G79" s="4">
        <v>10</v>
      </c>
      <c r="J79" s="3">
        <v>3</v>
      </c>
      <c r="K79" s="3">
        <v>5.7</v>
      </c>
      <c r="M79" s="3">
        <v>121.97778647564472</v>
      </c>
      <c r="N79" s="3">
        <v>217.52488470361965</v>
      </c>
    </row>
    <row r="80" spans="2:14">
      <c r="B80">
        <v>854.65301180279334</v>
      </c>
      <c r="C80">
        <v>1713.8948645920393</v>
      </c>
      <c r="F80" s="4">
        <v>6</v>
      </c>
      <c r="G80" s="4">
        <v>7</v>
      </c>
      <c r="J80" s="3">
        <v>2.5</v>
      </c>
      <c r="K80" s="3">
        <v>5.8571428571428568</v>
      </c>
      <c r="M80" s="3">
        <v>142.4421686337989</v>
      </c>
      <c r="N80" s="3">
        <v>244.84212351314847</v>
      </c>
    </row>
    <row r="81" spans="1:14">
      <c r="B81">
        <v>1046.2477499926663</v>
      </c>
      <c r="C81">
        <v>1706.2557300651677</v>
      </c>
      <c r="F81" s="4">
        <v>9</v>
      </c>
      <c r="G81" s="4">
        <v>6</v>
      </c>
      <c r="J81" s="3">
        <v>2.8888888888888888</v>
      </c>
      <c r="K81" s="3">
        <v>7.166666666666667</v>
      </c>
      <c r="M81" s="3">
        <v>116.24974999918514</v>
      </c>
      <c r="N81" s="3">
        <v>284.37595501086128</v>
      </c>
    </row>
    <row r="82" spans="1:14">
      <c r="B82">
        <v>775.78707221091884</v>
      </c>
      <c r="C82">
        <v>1404.9112795327369</v>
      </c>
      <c r="F82" s="4">
        <v>12</v>
      </c>
      <c r="G82" s="4">
        <v>8</v>
      </c>
      <c r="J82" s="3">
        <v>1.6666666666666667</v>
      </c>
      <c r="K82" s="3">
        <v>4.375</v>
      </c>
      <c r="M82" s="3">
        <v>64.648922684243232</v>
      </c>
      <c r="N82" s="3">
        <v>175.61390994159211</v>
      </c>
    </row>
    <row r="83" spans="1:14">
      <c r="B83">
        <v>1294.5721685347048</v>
      </c>
      <c r="C83">
        <v>1517.4976635607695</v>
      </c>
      <c r="F83" s="4">
        <v>8</v>
      </c>
      <c r="G83" s="4">
        <v>13</v>
      </c>
      <c r="J83" s="3">
        <v>3.25</v>
      </c>
      <c r="K83" s="3">
        <v>3.7692307692307692</v>
      </c>
      <c r="M83" s="3">
        <v>161.8215210668381</v>
      </c>
      <c r="N83" s="3">
        <v>116.73058950467458</v>
      </c>
    </row>
    <row r="84" spans="1:14">
      <c r="B84">
        <v>1255.7828256570658</v>
      </c>
      <c r="C84">
        <v>1954.5273348620644</v>
      </c>
      <c r="F84" s="4">
        <v>11</v>
      </c>
      <c r="G84" s="4">
        <v>10</v>
      </c>
      <c r="J84" s="3">
        <v>3.0909090909090908</v>
      </c>
      <c r="K84" s="3">
        <v>4.9000000000000004</v>
      </c>
      <c r="M84" s="3">
        <v>114.16207505973325</v>
      </c>
      <c r="N84" s="3">
        <v>195.45273348620645</v>
      </c>
    </row>
    <row r="85" spans="1:14">
      <c r="B85">
        <v>1012.323438349129</v>
      </c>
      <c r="C85">
        <v>1174.5325858083179</v>
      </c>
      <c r="F85" s="4">
        <v>6</v>
      </c>
      <c r="G85" s="4">
        <v>12</v>
      </c>
      <c r="J85" s="3">
        <v>4</v>
      </c>
      <c r="K85" s="3">
        <v>3.8333333333333335</v>
      </c>
      <c r="M85" s="3">
        <v>168.72057305818817</v>
      </c>
      <c r="N85" s="3">
        <v>97.877715484026496</v>
      </c>
    </row>
    <row r="86" spans="1:14">
      <c r="B86">
        <v>760.96609976789478</v>
      </c>
      <c r="C86">
        <v>2035.4632505477034</v>
      </c>
      <c r="F86" s="4">
        <v>10</v>
      </c>
      <c r="G86" s="4">
        <v>9</v>
      </c>
      <c r="J86" s="3">
        <v>2.1</v>
      </c>
      <c r="K86" s="3">
        <v>5.7777777777777777</v>
      </c>
      <c r="M86" s="3">
        <v>76.09660997678948</v>
      </c>
      <c r="N86" s="3">
        <v>226.16258339418926</v>
      </c>
    </row>
    <row r="87" spans="1:14">
      <c r="B87">
        <v>1023.510990614144</v>
      </c>
      <c r="C87">
        <v>1604.4903182715461</v>
      </c>
      <c r="F87" s="4">
        <v>10</v>
      </c>
      <c r="G87" s="4">
        <v>12</v>
      </c>
      <c r="J87" s="3">
        <v>3.1</v>
      </c>
      <c r="K87" s="3">
        <v>2.9166666666666665</v>
      </c>
      <c r="M87" s="3">
        <v>102.3510990614144</v>
      </c>
      <c r="N87" s="3">
        <v>133.70752652262885</v>
      </c>
    </row>
    <row r="88" spans="1:14">
      <c r="B88">
        <v>1786.2641420492841</v>
      </c>
      <c r="C88">
        <v>1551.705457508466</v>
      </c>
      <c r="F88" s="4">
        <v>12</v>
      </c>
      <c r="G88" s="4">
        <v>11</v>
      </c>
      <c r="J88" s="3">
        <v>3.3333333333333335</v>
      </c>
      <c r="K88" s="3">
        <v>4.1818181818181817</v>
      </c>
      <c r="M88" s="3">
        <v>148.85534517077369</v>
      </c>
      <c r="N88" s="3">
        <v>141.06413250076963</v>
      </c>
    </row>
    <row r="89" spans="1:14">
      <c r="C89">
        <v>2002.8162070127096</v>
      </c>
      <c r="G89" s="4">
        <v>10</v>
      </c>
      <c r="K89" s="3">
        <v>5.6</v>
      </c>
      <c r="N89" s="3">
        <v>200.28162070127095</v>
      </c>
    </row>
    <row r="90" spans="1:14">
      <c r="C90">
        <v>1872.8125063460955</v>
      </c>
      <c r="G90" s="4">
        <v>11</v>
      </c>
      <c r="K90" s="3">
        <v>4.3636363636363633</v>
      </c>
      <c r="N90" s="3">
        <v>170.2556823950996</v>
      </c>
    </row>
    <row r="91" spans="1:14">
      <c r="C91">
        <v>1725.0994635611248</v>
      </c>
      <c r="G91" s="4">
        <v>9</v>
      </c>
      <c r="K91" s="3">
        <v>5</v>
      </c>
      <c r="N91" s="3">
        <v>191.67771817345832</v>
      </c>
    </row>
    <row r="92" spans="1:14">
      <c r="C92">
        <v>1846.8554485474183</v>
      </c>
      <c r="G92" s="4">
        <v>7</v>
      </c>
      <c r="K92" s="3">
        <v>4.8571428571428568</v>
      </c>
      <c r="N92" s="3">
        <v>263.83649264963117</v>
      </c>
    </row>
    <row r="94" spans="1:14">
      <c r="A94" t="s">
        <v>10</v>
      </c>
      <c r="B94" s="8">
        <f>AVERAGE(B2:B93)</f>
        <v>1321.7472374737688</v>
      </c>
      <c r="C94" s="8">
        <f t="shared" ref="C94:N94" si="0">AVERAGE(C2:C93)</f>
        <v>2112.0851907348383</v>
      </c>
      <c r="D94" s="8"/>
      <c r="E94" s="8"/>
      <c r="F94" s="8">
        <f t="shared" si="0"/>
        <v>8.670588235294117</v>
      </c>
      <c r="G94" s="8">
        <f t="shared" si="0"/>
        <v>9.0941176470588232</v>
      </c>
      <c r="H94" s="8"/>
      <c r="I94" s="8"/>
      <c r="J94" s="8">
        <f t="shared" si="0"/>
        <v>3.3605992700110345</v>
      </c>
      <c r="K94" s="8">
        <f t="shared" si="0"/>
        <v>5.0018063635710703</v>
      </c>
      <c r="L94" s="8"/>
      <c r="M94" s="8">
        <f t="shared" si="0"/>
        <v>158.32332679650247</v>
      </c>
      <c r="N94" s="8">
        <f t="shared" si="0"/>
        <v>239.72488402630952</v>
      </c>
    </row>
    <row r="95" spans="1:14">
      <c r="A95" t="s">
        <v>11</v>
      </c>
      <c r="B95" s="7">
        <f>STDEV(B2:B93)/SQRT(COUNT(B2:B93))</f>
        <v>49.441232982526813</v>
      </c>
      <c r="C95" s="7">
        <f t="shared" ref="C95:N95" si="1">STDEV(C2:C93)/SQRT(COUNT(C2:C93))</f>
        <v>68.458103551617384</v>
      </c>
      <c r="D95" s="7"/>
      <c r="E95" s="7"/>
      <c r="F95" s="7">
        <f t="shared" si="1"/>
        <v>0.19617364634976289</v>
      </c>
      <c r="G95" s="7">
        <f t="shared" si="1"/>
        <v>0.23107562964090278</v>
      </c>
      <c r="H95" s="7"/>
      <c r="I95" s="7"/>
      <c r="J95" s="7">
        <f t="shared" si="1"/>
        <v>9.9692355478621583E-2</v>
      </c>
      <c r="K95" s="7">
        <f t="shared" si="1"/>
        <v>0.17432857884603573</v>
      </c>
      <c r="L95" s="7"/>
      <c r="M95" s="7">
        <f t="shared" si="1"/>
        <v>6.7222642105118151</v>
      </c>
      <c r="N95" s="7">
        <f t="shared" si="1"/>
        <v>11.206080553803595</v>
      </c>
    </row>
    <row r="96" spans="1:14">
      <c r="A96" t="s">
        <v>12</v>
      </c>
      <c r="B96">
        <f>COUNT(B2:B93)</f>
        <v>85</v>
      </c>
      <c r="C96">
        <f t="shared" ref="C96:N96" si="2">COUNT(C2:C93)</f>
        <v>89</v>
      </c>
      <c r="F96">
        <f t="shared" si="2"/>
        <v>85</v>
      </c>
      <c r="G96">
        <f t="shared" si="2"/>
        <v>85</v>
      </c>
      <c r="J96">
        <f t="shared" si="2"/>
        <v>85</v>
      </c>
      <c r="K96">
        <f t="shared" si="2"/>
        <v>89</v>
      </c>
      <c r="M96">
        <f t="shared" si="2"/>
        <v>85</v>
      </c>
      <c r="N96">
        <f t="shared" si="2"/>
        <v>89</v>
      </c>
    </row>
    <row r="98" spans="2:13">
      <c r="B98">
        <f>_xlfn.T.TEST(B2:B92,C2:C92,2,2)</f>
        <v>6.87157720995529E-17</v>
      </c>
      <c r="F98">
        <f>TTEST(F2:F92,G2:G92,2,2)</f>
        <v>0.16418215801000749</v>
      </c>
      <c r="J98" s="5">
        <f>_xlfn.T.TEST(J2:J92,K2:K92,2,2)</f>
        <v>1.1342251259742834E-13</v>
      </c>
      <c r="M98">
        <f>_xlfn.T.TEST(M2:M92,N2:N92,2,2)</f>
        <v>5.0151544305368333E-9</v>
      </c>
    </row>
    <row r="100" spans="2:13">
      <c r="J100"/>
      <c r="K100"/>
    </row>
  </sheetData>
  <phoneticPr fontId="0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sholl</vt:lpstr>
      <vt:lpstr>results</vt:lpstr>
    </vt:vector>
  </TitlesOfParts>
  <Company>Bios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Carriba</dc:creator>
  <cp:lastModifiedBy>Paulina Carriba</cp:lastModifiedBy>
  <dcterms:created xsi:type="dcterms:W3CDTF">2016-11-23T12:02:54Z</dcterms:created>
  <dcterms:modified xsi:type="dcterms:W3CDTF">2017-07-21T07:54:54Z</dcterms:modified>
</cp:coreProperties>
</file>