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8125"/>
  <workbookPr showInkAnnotation="0" autoCompressPictures="0"/>
  <bookViews>
    <workbookView xWindow="0" yWindow="0" windowWidth="25600" windowHeight="15460" tabRatio="500"/>
  </bookViews>
  <sheets>
    <sheet name="Sheet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P7" i="1" l="1"/>
  <c r="Q7" i="1"/>
  <c r="L7" i="1"/>
  <c r="M7" i="1"/>
  <c r="H7" i="1"/>
  <c r="I7" i="1"/>
  <c r="D7" i="1"/>
  <c r="E7" i="1"/>
  <c r="Q6" i="1"/>
  <c r="P6" i="1"/>
  <c r="M6" i="1"/>
  <c r="L6" i="1"/>
  <c r="I6" i="1"/>
  <c r="H6" i="1"/>
  <c r="E6" i="1"/>
  <c r="D6" i="1"/>
</calcChain>
</file>

<file path=xl/sharedStrings.xml><?xml version="1.0" encoding="utf-8"?>
<sst xmlns="http://schemas.openxmlformats.org/spreadsheetml/2006/main" count="24" uniqueCount="12">
  <si>
    <t>WT</t>
  </si>
  <si>
    <t>ARID1B KD</t>
  </si>
  <si>
    <t>Average</t>
  </si>
  <si>
    <t>Rep1</t>
  </si>
  <si>
    <t>Rep2</t>
  </si>
  <si>
    <t>ARID1A-/-</t>
  </si>
  <si>
    <t>ARID1A-/- / ARID1B KD</t>
  </si>
  <si>
    <t>MET_R1</t>
  </si>
  <si>
    <t>MET_R2</t>
  </si>
  <si>
    <t>Std Dev</t>
  </si>
  <si>
    <t>FRA1 ChIP at MET sites normalized to WT</t>
  </si>
  <si>
    <t>FIGURE 5H SOURCE 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</si>
</sst>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2"/>
      <color theme="1"/>
      <name val="Calibri"/>
      <family val="2"/>
      <scheme val="minor"/>
    </font>
    <font>
      <sz val="12"/>
      <name val="Arial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2"/>
      <color theme="1"/>
      <name val="Arial"/>
      <charset val="204"/>
    </font>
    <font>
      <sz val="12"/>
      <color theme="1"/>
      <name val="Arial"/>
      <charset val="20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63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8">
    <xf numFmtId="0" fontId="0" fillId="0" borderId="0" xfId="0"/>
    <xf numFmtId="0" fontId="4" fillId="0" borderId="0" xfId="0" applyFont="1"/>
    <xf numFmtId="0" fontId="5" fillId="0" borderId="0" xfId="0" applyFont="1"/>
    <xf numFmtId="0" fontId="1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1" fillId="0" borderId="0" xfId="0" applyFont="1" applyAlignment="1">
      <alignment horizontal="center"/>
    </xf>
  </cellXfs>
  <cellStyles count="163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2"/>
  <sheetViews>
    <sheetView tabSelected="1" workbookViewId="0">
      <selection activeCell="C3" sqref="C3"/>
    </sheetView>
  </sheetViews>
  <sheetFormatPr baseColWidth="10" defaultRowHeight="15" x14ac:dyDescent="0"/>
  <cols>
    <col min="2" max="17" width="10.83203125" style="4" customWidth="1"/>
  </cols>
  <sheetData>
    <row r="1" spans="1:17">
      <c r="A1" s="1" t="s">
        <v>11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</row>
    <row r="2" spans="1:17"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</row>
    <row r="3" spans="1:17">
      <c r="A3" s="1" t="s">
        <v>10</v>
      </c>
    </row>
    <row r="4" spans="1:17">
      <c r="A4" s="2"/>
      <c r="B4" s="6" t="s">
        <v>0</v>
      </c>
      <c r="C4" s="6"/>
      <c r="F4" s="6" t="s">
        <v>1</v>
      </c>
      <c r="G4" s="6"/>
      <c r="J4" s="7" t="s">
        <v>5</v>
      </c>
      <c r="K4" s="6"/>
      <c r="N4" s="7" t="s">
        <v>6</v>
      </c>
      <c r="O4" s="6"/>
    </row>
    <row r="5" spans="1:17">
      <c r="A5" s="2"/>
      <c r="B5" s="4" t="s">
        <v>3</v>
      </c>
      <c r="C5" s="4" t="s">
        <v>4</v>
      </c>
      <c r="D5" s="4" t="s">
        <v>2</v>
      </c>
      <c r="E5" s="4" t="s">
        <v>9</v>
      </c>
      <c r="F5" s="4" t="s">
        <v>3</v>
      </c>
      <c r="G5" s="4" t="s">
        <v>4</v>
      </c>
      <c r="H5" s="4" t="s">
        <v>2</v>
      </c>
      <c r="I5" s="4" t="s">
        <v>9</v>
      </c>
      <c r="J5" s="4" t="s">
        <v>3</v>
      </c>
      <c r="K5" s="4" t="s">
        <v>4</v>
      </c>
      <c r="L5" s="4" t="s">
        <v>2</v>
      </c>
      <c r="M5" s="4" t="s">
        <v>9</v>
      </c>
      <c r="N5" s="4" t="s">
        <v>3</v>
      </c>
      <c r="O5" s="4" t="s">
        <v>4</v>
      </c>
      <c r="P5" s="4" t="s">
        <v>2</v>
      </c>
      <c r="Q5" s="4" t="s">
        <v>9</v>
      </c>
    </row>
    <row r="6" spans="1:17">
      <c r="A6" s="2" t="s">
        <v>7</v>
      </c>
      <c r="B6" s="4">
        <v>1</v>
      </c>
      <c r="C6" s="4">
        <v>1</v>
      </c>
      <c r="D6" s="4">
        <f>AVERAGE(B6:C6)</f>
        <v>1</v>
      </c>
      <c r="E6" s="4">
        <f>STDEV(B6:C6)</f>
        <v>0</v>
      </c>
      <c r="F6" s="3">
        <v>0.74173000499999997</v>
      </c>
      <c r="G6" s="3">
        <v>0.69895441800000002</v>
      </c>
      <c r="H6" s="4">
        <f>AVERAGE(F6:G6)</f>
        <v>0.7203422115</v>
      </c>
      <c r="I6" s="4">
        <f>STDEV(F6:G6)</f>
        <v>3.0246907636935091E-2</v>
      </c>
      <c r="J6" s="3">
        <v>0.51143375599999996</v>
      </c>
      <c r="K6" s="3">
        <v>0.28393109900000002</v>
      </c>
      <c r="L6" s="4">
        <f>AVERAGE(J6:K6)</f>
        <v>0.39768242749999999</v>
      </c>
      <c r="M6" s="4">
        <f>STDEV(J6:K6)</f>
        <v>0.16086867150265696</v>
      </c>
      <c r="N6" s="3">
        <v>0.25409235800000002</v>
      </c>
      <c r="O6" s="3">
        <v>0.688707344</v>
      </c>
      <c r="P6" s="4">
        <f>AVERAGE(N6:O6)</f>
        <v>0.47139985100000004</v>
      </c>
      <c r="Q6" s="4">
        <f>STDEV(N6:O6)</f>
        <v>0.30731920380589628</v>
      </c>
    </row>
    <row r="7" spans="1:17">
      <c r="A7" s="2" t="s">
        <v>8</v>
      </c>
      <c r="B7" s="3">
        <v>1</v>
      </c>
      <c r="C7" s="3">
        <v>1</v>
      </c>
      <c r="D7" s="4">
        <f>AVERAGE(B7:C7)</f>
        <v>1</v>
      </c>
      <c r="E7" s="4">
        <f>STDEV(B7:C7)</f>
        <v>0</v>
      </c>
      <c r="F7" s="3">
        <v>0.71131753900000005</v>
      </c>
      <c r="G7" s="3">
        <v>0.70064924900000003</v>
      </c>
      <c r="H7" s="4">
        <f>AVERAGE(F7:G7)</f>
        <v>0.70598339399999999</v>
      </c>
      <c r="I7" s="4">
        <f>STDEV(F7:G7)</f>
        <v>7.5436202026646507E-3</v>
      </c>
      <c r="J7" s="3">
        <v>0.42948102100000002</v>
      </c>
      <c r="K7" s="3">
        <v>0.22732085399999999</v>
      </c>
      <c r="L7" s="4">
        <f>AVERAGE(J7:K7)</f>
        <v>0.32840093749999999</v>
      </c>
      <c r="M7" s="4">
        <f>STDEV(J7:K7)</f>
        <v>0.14294882497150499</v>
      </c>
      <c r="N7" s="3">
        <v>0.132570414</v>
      </c>
      <c r="O7" s="3">
        <v>0.23158437100000001</v>
      </c>
      <c r="P7" s="4">
        <f>AVERAGE(N7:O7)</f>
        <v>0.18207739249999999</v>
      </c>
      <c r="Q7" s="4">
        <f>STDEV(N7:O7)</f>
        <v>7.0013440426813345E-2</v>
      </c>
    </row>
    <row r="11" spans="1:17">
      <c r="D11" s="3"/>
      <c r="E11" s="3"/>
      <c r="F11" s="3"/>
    </row>
    <row r="12" spans="1:17">
      <c r="D12" s="3"/>
      <c r="E12" s="3"/>
      <c r="F12" s="3"/>
    </row>
  </sheetData>
  <mergeCells count="4">
    <mergeCell ref="B4:C4"/>
    <mergeCell ref="F4:G4"/>
    <mergeCell ref="J4:K4"/>
    <mergeCell ref="N4:O4"/>
  </mergeCells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Salk Institute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Timothy Kelso</dc:creator>
  <cp:lastModifiedBy>Timothy Kelso</cp:lastModifiedBy>
  <dcterms:created xsi:type="dcterms:W3CDTF">2017-07-20T23:10:29Z</dcterms:created>
  <dcterms:modified xsi:type="dcterms:W3CDTF">2017-09-25T21:32:37Z</dcterms:modified>
</cp:coreProperties>
</file>