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5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5" l="1"/>
  <c r="L17" i="5"/>
  <c r="M16" i="5"/>
  <c r="L16" i="5"/>
  <c r="M15" i="5"/>
  <c r="L15" i="5"/>
  <c r="I17" i="5"/>
  <c r="H17" i="5"/>
  <c r="I16" i="5"/>
  <c r="H16" i="5"/>
  <c r="I15" i="5"/>
  <c r="H15" i="5"/>
  <c r="E17" i="5"/>
  <c r="D17" i="5"/>
  <c r="E16" i="5"/>
  <c r="D16" i="5"/>
  <c r="E15" i="5"/>
  <c r="D15" i="5"/>
  <c r="M8" i="5"/>
  <c r="L8" i="5"/>
  <c r="M7" i="5"/>
  <c r="L7" i="5"/>
  <c r="M6" i="5"/>
  <c r="L6" i="5"/>
  <c r="I8" i="5"/>
  <c r="H8" i="5"/>
  <c r="I7" i="5"/>
  <c r="H7" i="5"/>
  <c r="I6" i="5"/>
  <c r="H6" i="5"/>
  <c r="D7" i="5"/>
  <c r="E7" i="5"/>
  <c r="D8" i="5"/>
  <c r="E8" i="5"/>
  <c r="E6" i="5"/>
  <c r="D6" i="5"/>
</calcChain>
</file>

<file path=xl/sharedStrings.xml><?xml version="1.0" encoding="utf-8"?>
<sst xmlns="http://schemas.openxmlformats.org/spreadsheetml/2006/main" count="37" uniqueCount="13">
  <si>
    <t>Days</t>
  </si>
  <si>
    <t>scr</t>
  </si>
  <si>
    <t>Rep1</t>
  </si>
  <si>
    <t>Rep2</t>
  </si>
  <si>
    <t>Relative to WT scr Day 3</t>
  </si>
  <si>
    <t>Relative to ARID1A -/- scr Day 3</t>
  </si>
  <si>
    <t>shARID1B KD1</t>
  </si>
  <si>
    <t>shARID1B KD2</t>
  </si>
  <si>
    <t>HCT116 WT</t>
  </si>
  <si>
    <t>HCT116 ARID1A-/-</t>
  </si>
  <si>
    <t>Average</t>
  </si>
  <si>
    <t>Std Dev</t>
  </si>
  <si>
    <t>FIGURE 1 - FIGURE SUPPLEMENT 1C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</si>
</sst>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Arial"/>
      <charset val="204"/>
    </font>
    <font>
      <sz val="12"/>
      <color theme="1"/>
      <name val="Arial"/>
      <charset val="204"/>
    </font>
    <font>
      <b/>
      <sz val="12"/>
      <color theme="1"/>
      <name val="Arial"/>
      <charset val="204"/>
    </font>
    <font>
      <b/>
      <u/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/>
  </sheetViews>
  <sheetFormatPr baseColWidth="10" defaultRowHeight="15" x14ac:dyDescent="0"/>
  <cols>
    <col min="1" max="1" width="31.1640625" style="3" bestFit="1" customWidth="1"/>
    <col min="2" max="16384" width="10.83203125" style="3"/>
  </cols>
  <sheetData>
    <row r="1" spans="1:13">
      <c r="A1" s="5" t="s">
        <v>12</v>
      </c>
    </row>
    <row r="3" spans="1:13">
      <c r="A3" s="4" t="s">
        <v>8</v>
      </c>
    </row>
    <row r="4" spans="1:13">
      <c r="A4" s="2" t="s">
        <v>4</v>
      </c>
      <c r="B4" s="6" t="s">
        <v>1</v>
      </c>
      <c r="C4" s="6"/>
      <c r="D4" s="2"/>
      <c r="E4" s="2"/>
      <c r="F4" s="6" t="s">
        <v>6</v>
      </c>
      <c r="G4" s="6"/>
      <c r="H4" s="2"/>
      <c r="I4" s="2"/>
      <c r="J4" s="6" t="s">
        <v>7</v>
      </c>
      <c r="K4" s="6"/>
    </row>
    <row r="5" spans="1:13">
      <c r="A5" s="1" t="s">
        <v>0</v>
      </c>
      <c r="B5" s="1" t="s">
        <v>2</v>
      </c>
      <c r="C5" s="1" t="s">
        <v>3</v>
      </c>
      <c r="D5" s="1" t="s">
        <v>10</v>
      </c>
      <c r="E5" s="1" t="s">
        <v>11</v>
      </c>
      <c r="F5" s="1" t="s">
        <v>2</v>
      </c>
      <c r="G5" s="1" t="s">
        <v>3</v>
      </c>
      <c r="H5" s="1" t="s">
        <v>10</v>
      </c>
      <c r="I5" s="1" t="s">
        <v>11</v>
      </c>
      <c r="J5" s="1" t="s">
        <v>2</v>
      </c>
      <c r="K5" s="1" t="s">
        <v>3</v>
      </c>
      <c r="L5" s="1" t="s">
        <v>10</v>
      </c>
      <c r="M5" s="1" t="s">
        <v>11</v>
      </c>
    </row>
    <row r="6" spans="1:13">
      <c r="A6" s="1">
        <v>3</v>
      </c>
      <c r="B6" s="1">
        <v>1</v>
      </c>
      <c r="C6" s="1">
        <v>1</v>
      </c>
      <c r="D6" s="1">
        <f>AVERAGE(B6:C6)</f>
        <v>1</v>
      </c>
      <c r="E6" s="1">
        <f>STDEV(B6:C6)</f>
        <v>0</v>
      </c>
      <c r="F6" s="1">
        <v>0.87372176999999995</v>
      </c>
      <c r="G6" s="1">
        <v>1.093835315</v>
      </c>
      <c r="H6" s="1">
        <f>AVERAGE(F6:G6)</f>
        <v>0.98377854249999996</v>
      </c>
      <c r="I6" s="1">
        <f>STDEV(F6:G6)</f>
        <v>0.15564378030051057</v>
      </c>
      <c r="J6" s="1">
        <v>1.0803063209999999</v>
      </c>
      <c r="K6" s="1">
        <v>0.98778047800000002</v>
      </c>
      <c r="L6" s="1">
        <f>AVERAGE(J6:K6)</f>
        <v>1.0340433995</v>
      </c>
      <c r="M6" s="1">
        <f>STDEV(J6:K6)</f>
        <v>6.5425651020301775E-2</v>
      </c>
    </row>
    <row r="7" spans="1:13">
      <c r="A7" s="1">
        <v>6</v>
      </c>
      <c r="B7" s="1">
        <v>10.036791819999999</v>
      </c>
      <c r="C7" s="1">
        <v>10.03819783</v>
      </c>
      <c r="D7" s="1">
        <f t="shared" ref="D7:D8" si="0">AVERAGE(B7:C7)</f>
        <v>10.037494825</v>
      </c>
      <c r="E7" s="1">
        <f t="shared" ref="E7:E8" si="1">STDEV(B7:C7)</f>
        <v>9.9419920541622469E-4</v>
      </c>
      <c r="F7" s="1">
        <v>8.7634892139999998</v>
      </c>
      <c r="G7" s="1">
        <v>10.68997953</v>
      </c>
      <c r="H7" s="1">
        <f t="shared" ref="H7:H8" si="2">AVERAGE(F7:G7)</f>
        <v>9.7267343719999992</v>
      </c>
      <c r="I7" s="1">
        <f t="shared" ref="I7:I8" si="3">STDEV(F7:G7)</f>
        <v>1.3622343663338152</v>
      </c>
      <c r="J7" s="1">
        <v>8.4533644819999996</v>
      </c>
      <c r="K7" s="1">
        <v>10.90688009</v>
      </c>
      <c r="L7" s="1">
        <f t="shared" ref="L7:L8" si="4">AVERAGE(J7:K7)</f>
        <v>9.6801222859999996</v>
      </c>
      <c r="M7" s="1">
        <f t="shared" ref="M7:M8" si="5">STDEV(J7:K7)</f>
        <v>1.7348975241638411</v>
      </c>
    </row>
    <row r="8" spans="1:13">
      <c r="A8" s="1">
        <v>9</v>
      </c>
      <c r="B8" s="1">
        <v>49.014021290000002</v>
      </c>
      <c r="C8" s="1">
        <v>37.657202589999997</v>
      </c>
      <c r="D8" s="1">
        <f t="shared" si="0"/>
        <v>43.33561194</v>
      </c>
      <c r="E8" s="1">
        <f t="shared" si="1"/>
        <v>8.0304835154761882</v>
      </c>
      <c r="F8" s="1">
        <v>46.478157230000001</v>
      </c>
      <c r="G8" s="1">
        <v>39.844513220000003</v>
      </c>
      <c r="H8" s="1">
        <f t="shared" si="2"/>
        <v>43.161335225000002</v>
      </c>
      <c r="I8" s="1">
        <f t="shared" si="3"/>
        <v>4.6906946634485198</v>
      </c>
      <c r="J8" s="1">
        <v>42.03296606</v>
      </c>
      <c r="K8" s="1">
        <v>37.710105390000003</v>
      </c>
      <c r="L8" s="1">
        <f t="shared" si="4"/>
        <v>39.871535725000001</v>
      </c>
      <c r="M8" s="1">
        <f t="shared" si="5"/>
        <v>3.0567240938816203</v>
      </c>
    </row>
    <row r="12" spans="1:13">
      <c r="A12" s="4" t="s">
        <v>9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3">
      <c r="A13" s="2" t="s">
        <v>5</v>
      </c>
      <c r="B13" s="6" t="s">
        <v>1</v>
      </c>
      <c r="C13" s="6"/>
      <c r="D13" s="2"/>
      <c r="E13" s="2"/>
      <c r="F13" s="6" t="s">
        <v>6</v>
      </c>
      <c r="G13" s="6"/>
      <c r="H13" s="2"/>
      <c r="I13" s="2"/>
      <c r="J13" s="6" t="s">
        <v>7</v>
      </c>
      <c r="K13" s="6"/>
    </row>
    <row r="14" spans="1:13">
      <c r="A14" s="1" t="s">
        <v>0</v>
      </c>
      <c r="B14" s="1" t="s">
        <v>2</v>
      </c>
      <c r="C14" s="1" t="s">
        <v>3</v>
      </c>
      <c r="D14" s="1" t="s">
        <v>10</v>
      </c>
      <c r="E14" s="1" t="s">
        <v>11</v>
      </c>
      <c r="F14" s="1" t="s">
        <v>2</v>
      </c>
      <c r="G14" s="1" t="s">
        <v>3</v>
      </c>
      <c r="H14" s="1" t="s">
        <v>10</v>
      </c>
      <c r="I14" s="1" t="s">
        <v>11</v>
      </c>
      <c r="J14" s="1" t="s">
        <v>2</v>
      </c>
      <c r="K14" s="1" t="s">
        <v>3</v>
      </c>
      <c r="L14" s="1" t="s">
        <v>10</v>
      </c>
      <c r="M14" s="1" t="s">
        <v>11</v>
      </c>
    </row>
    <row r="15" spans="1:13">
      <c r="A15" s="1">
        <v>3</v>
      </c>
      <c r="B15" s="1">
        <v>1</v>
      </c>
      <c r="C15" s="1">
        <v>1</v>
      </c>
      <c r="D15" s="1">
        <f>AVERAGE(B15:C15)</f>
        <v>1</v>
      </c>
      <c r="E15" s="1">
        <f>STDEV(B15:C15)</f>
        <v>0</v>
      </c>
      <c r="F15" s="1">
        <v>0.58727431200000002</v>
      </c>
      <c r="G15" s="1">
        <v>0.698710834</v>
      </c>
      <c r="H15" s="1">
        <f>AVERAGE(F15:G15)</f>
        <v>0.64299257300000001</v>
      </c>
      <c r="I15" s="1">
        <f>STDEV(F15:G15)</f>
        <v>7.8797520378043884E-2</v>
      </c>
      <c r="J15" s="1">
        <v>0.72083858199999995</v>
      </c>
      <c r="K15" s="1">
        <v>0.41441183500000001</v>
      </c>
      <c r="L15" s="1">
        <f>AVERAGE(J15:K15)</f>
        <v>0.56762520849999998</v>
      </c>
      <c r="M15" s="1">
        <f>STDEV(J15:K15)</f>
        <v>0.21667643074063461</v>
      </c>
    </row>
    <row r="16" spans="1:13">
      <c r="A16" s="1">
        <v>6</v>
      </c>
      <c r="B16" s="1">
        <v>7.795221991</v>
      </c>
      <c r="C16" s="1">
        <v>6.2397958979999997</v>
      </c>
      <c r="D16" s="1">
        <f t="shared" ref="D16:D17" si="6">AVERAGE(B16:C16)</f>
        <v>7.0175089444999994</v>
      </c>
      <c r="E16" s="1">
        <f t="shared" ref="E16:E17" si="7">STDEV(B16:C16)</f>
        <v>1.0998523379948051</v>
      </c>
      <c r="F16" s="1">
        <v>2.4567131280000001</v>
      </c>
      <c r="G16" s="1">
        <v>2.8609175160000002</v>
      </c>
      <c r="H16" s="1">
        <f t="shared" ref="H16:H17" si="8">AVERAGE(F16:G16)</f>
        <v>2.6588153220000001</v>
      </c>
      <c r="I16" s="1">
        <f t="shared" ref="I16:I17" si="9">STDEV(F16:G16)</f>
        <v>0.28581566374015843</v>
      </c>
      <c r="J16" s="1">
        <v>2.8538574579999998</v>
      </c>
      <c r="K16" s="1">
        <v>2.0726474779999999</v>
      </c>
      <c r="L16" s="1">
        <f t="shared" ref="L16:L17" si="10">AVERAGE(J16:K16)</f>
        <v>2.4632524679999999</v>
      </c>
      <c r="M16" s="1">
        <f t="shared" ref="M16:M17" si="11">STDEV(J16:K16)</f>
        <v>0.55239887438860713</v>
      </c>
    </row>
    <row r="17" spans="1:13">
      <c r="A17" s="1">
        <v>9</v>
      </c>
      <c r="B17" s="1">
        <v>26.03341503</v>
      </c>
      <c r="C17" s="1">
        <v>24.374685750000001</v>
      </c>
      <c r="D17" s="1">
        <f t="shared" si="6"/>
        <v>25.204050389999999</v>
      </c>
      <c r="E17" s="1">
        <f t="shared" si="7"/>
        <v>1.172898722040679</v>
      </c>
      <c r="F17" s="1">
        <v>14.73802645</v>
      </c>
      <c r="G17" s="1">
        <v>9.7464142979999995</v>
      </c>
      <c r="H17" s="1">
        <f t="shared" si="8"/>
        <v>12.242220373999999</v>
      </c>
      <c r="I17" s="1">
        <f t="shared" si="9"/>
        <v>3.5296028017323828</v>
      </c>
      <c r="J17" s="1">
        <v>8.1211434540000003</v>
      </c>
      <c r="K17" s="1">
        <v>9.291907707</v>
      </c>
      <c r="L17" s="1">
        <f t="shared" si="10"/>
        <v>8.7065255804999993</v>
      </c>
      <c r="M17" s="1">
        <f t="shared" si="11"/>
        <v>0.82785534246710257</v>
      </c>
    </row>
  </sheetData>
  <mergeCells count="6">
    <mergeCell ref="B4:C4"/>
    <mergeCell ref="F4:G4"/>
    <mergeCell ref="J4:K4"/>
    <mergeCell ref="B13:C13"/>
    <mergeCell ref="F13:G13"/>
    <mergeCell ref="J13:K1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2017-07-20T19:01:27Z</dcterms:created>
  <dcterms:modified xsi:type="dcterms:W3CDTF">2017-09-25T21:31:33Z</dcterms:modified>
</cp:coreProperties>
</file>