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Raw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" i="1" l="1"/>
  <c r="P8" i="1"/>
  <c r="Q7" i="1"/>
  <c r="P7" i="1"/>
  <c r="Q6" i="1"/>
  <c r="P6" i="1"/>
  <c r="Q5" i="1"/>
  <c r="P5" i="1"/>
  <c r="M8" i="1"/>
  <c r="L8" i="1"/>
  <c r="M7" i="1"/>
  <c r="L7" i="1"/>
  <c r="M6" i="1"/>
  <c r="L6" i="1"/>
  <c r="M5" i="1"/>
  <c r="L5" i="1"/>
  <c r="I8" i="1"/>
  <c r="H8" i="1"/>
  <c r="I7" i="1"/>
  <c r="H7" i="1"/>
  <c r="I6" i="1"/>
  <c r="H6" i="1"/>
  <c r="I5" i="1"/>
  <c r="H5" i="1"/>
  <c r="D6" i="1"/>
  <c r="E6" i="1"/>
  <c r="D7" i="1"/>
  <c r="E7" i="1"/>
  <c r="D8" i="1"/>
  <c r="E8" i="1"/>
  <c r="E5" i="1"/>
  <c r="D5" i="1"/>
</calcChain>
</file>

<file path=xl/sharedStrings.xml><?xml version="1.0" encoding="utf-8"?>
<sst xmlns="http://schemas.openxmlformats.org/spreadsheetml/2006/main" count="26" uniqueCount="14">
  <si>
    <t>WT</t>
  </si>
  <si>
    <t>ARID1B KD</t>
  </si>
  <si>
    <t>TGFA</t>
  </si>
  <si>
    <t>NRIP1</t>
  </si>
  <si>
    <t>CALB2</t>
  </si>
  <si>
    <t>PLAU1</t>
  </si>
  <si>
    <t>FRA1 ChIP</t>
  </si>
  <si>
    <t>Rep1</t>
  </si>
  <si>
    <t>Rep2</t>
  </si>
  <si>
    <t>Std Dev</t>
  </si>
  <si>
    <t>Average</t>
  </si>
  <si>
    <r>
      <t>ARID1A</t>
    </r>
    <r>
      <rPr>
        <b/>
        <vertAlign val="superscript"/>
        <sz val="12"/>
        <rFont val="Arial"/>
        <charset val="204"/>
      </rPr>
      <t>-/-</t>
    </r>
  </si>
  <si>
    <r>
      <t>ARID1A</t>
    </r>
    <r>
      <rPr>
        <b/>
        <vertAlign val="superscript"/>
        <sz val="12"/>
        <rFont val="Arial"/>
        <charset val="204"/>
      </rPr>
      <t>-/-</t>
    </r>
    <r>
      <rPr>
        <b/>
        <sz val="12"/>
        <rFont val="Arial"/>
        <charset val="204"/>
      </rPr>
      <t>/ARID1B KD</t>
    </r>
  </si>
  <si>
    <t>FIGURE 4H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</si>
</sst>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name val="Arial"/>
    </font>
    <font>
      <b/>
      <sz val="12"/>
      <name val="Arial"/>
      <charset val="204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charset val="204"/>
    </font>
    <font>
      <b/>
      <vertAlign val="superscript"/>
      <sz val="12"/>
      <name val="Arial"/>
      <charset val="204"/>
    </font>
    <font>
      <i/>
      <sz val="12"/>
      <name val="Arial"/>
      <charset val="204"/>
    </font>
    <font>
      <b/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C11" sqref="C11"/>
    </sheetView>
  </sheetViews>
  <sheetFormatPr baseColWidth="10" defaultRowHeight="15" x14ac:dyDescent="0"/>
  <cols>
    <col min="1" max="16384" width="10.83203125" style="4"/>
  </cols>
  <sheetData>
    <row r="1" spans="1:17">
      <c r="A1" s="14" t="s">
        <v>13</v>
      </c>
    </row>
    <row r="3" spans="1:17">
      <c r="A3" s="3" t="s">
        <v>6</v>
      </c>
      <c r="B3" s="13" t="s">
        <v>0</v>
      </c>
      <c r="C3" s="13"/>
      <c r="D3" s="3"/>
      <c r="E3" s="3"/>
      <c r="F3" s="13" t="s">
        <v>1</v>
      </c>
      <c r="G3" s="13"/>
      <c r="H3" s="3"/>
      <c r="I3" s="3"/>
      <c r="J3" s="13" t="s">
        <v>11</v>
      </c>
      <c r="K3" s="13"/>
      <c r="L3" s="3"/>
      <c r="M3" s="3"/>
      <c r="N3" s="13" t="s">
        <v>12</v>
      </c>
      <c r="O3" s="13"/>
    </row>
    <row r="4" spans="1:17">
      <c r="A4" s="3"/>
      <c r="B4" s="2" t="s">
        <v>7</v>
      </c>
      <c r="C4" s="2" t="s">
        <v>8</v>
      </c>
      <c r="D4" s="4" t="s">
        <v>10</v>
      </c>
      <c r="E4" s="2" t="s">
        <v>9</v>
      </c>
      <c r="F4" s="5" t="s">
        <v>7</v>
      </c>
      <c r="G4" s="6" t="s">
        <v>8</v>
      </c>
      <c r="H4" s="7" t="s">
        <v>10</v>
      </c>
      <c r="I4" s="10" t="s">
        <v>9</v>
      </c>
      <c r="J4" s="2" t="s">
        <v>7</v>
      </c>
      <c r="K4" s="2" t="s">
        <v>8</v>
      </c>
      <c r="L4" s="4" t="s">
        <v>10</v>
      </c>
      <c r="M4" s="2" t="s">
        <v>9</v>
      </c>
      <c r="N4" s="5" t="s">
        <v>7</v>
      </c>
      <c r="O4" s="6" t="s">
        <v>8</v>
      </c>
      <c r="P4" s="7" t="s">
        <v>10</v>
      </c>
      <c r="Q4" s="10" t="s">
        <v>9</v>
      </c>
    </row>
    <row r="5" spans="1:17">
      <c r="A5" s="12" t="s">
        <v>2</v>
      </c>
      <c r="B5" s="1">
        <v>1</v>
      </c>
      <c r="C5" s="1">
        <v>1</v>
      </c>
      <c r="D5" s="1">
        <f>AVERAGE(B5:C5)</f>
        <v>1</v>
      </c>
      <c r="E5" s="1">
        <f>STDEV(B5:C5)</f>
        <v>0</v>
      </c>
      <c r="F5" s="8">
        <v>0.63292021799999998</v>
      </c>
      <c r="G5" s="9">
        <v>0.56316038199999996</v>
      </c>
      <c r="H5" s="9">
        <f>AVERAGE(F5:G5)</f>
        <v>0.59804029999999997</v>
      </c>
      <c r="I5" s="11">
        <f>STDEV(F5:G5)</f>
        <v>4.9327653090061457E-2</v>
      </c>
      <c r="J5" s="1">
        <v>0.27974075599999998</v>
      </c>
      <c r="K5" s="1">
        <v>4.7447626999999999E-2</v>
      </c>
      <c r="L5" s="1">
        <f>AVERAGE(J5:K5)</f>
        <v>0.16359419149999999</v>
      </c>
      <c r="M5" s="1">
        <f>STDEV(J5:K5)</f>
        <v>0.16425604673894145</v>
      </c>
      <c r="N5" s="8">
        <v>0.22610533599999999</v>
      </c>
      <c r="O5" s="9">
        <v>9.2604289000000006E-2</v>
      </c>
      <c r="P5" s="9">
        <f>AVERAGE(N5:O5)</f>
        <v>0.1593548125</v>
      </c>
      <c r="Q5" s="11">
        <f>STDEV(N5:O5)</f>
        <v>9.4399495629203994E-2</v>
      </c>
    </row>
    <row r="6" spans="1:17">
      <c r="A6" s="12" t="s">
        <v>3</v>
      </c>
      <c r="B6" s="1">
        <v>1</v>
      </c>
      <c r="C6" s="1">
        <v>1</v>
      </c>
      <c r="D6" s="1">
        <f t="shared" ref="D6:D8" si="0">AVERAGE(B6:C6)</f>
        <v>1</v>
      </c>
      <c r="E6" s="1">
        <f t="shared" ref="E6:E8" si="1">STDEV(B6:C6)</f>
        <v>0</v>
      </c>
      <c r="F6" s="8">
        <v>0.54733849300000004</v>
      </c>
      <c r="G6" s="9">
        <v>0.72994126000000004</v>
      </c>
      <c r="H6" s="9">
        <f t="shared" ref="H6:H8" si="2">AVERAGE(F6:G6)</f>
        <v>0.63863987650000009</v>
      </c>
      <c r="I6" s="11">
        <f t="shared" ref="I6:I8" si="3">STDEV(F6:G6)</f>
        <v>0.12911965480912652</v>
      </c>
      <c r="J6" s="1">
        <v>3.6304149000000001E-2</v>
      </c>
      <c r="K6" s="1">
        <v>4.6094929999999999E-2</v>
      </c>
      <c r="L6" s="1">
        <f t="shared" ref="L6:L8" si="4">AVERAGE(J6:K6)</f>
        <v>4.11995395E-2</v>
      </c>
      <c r="M6" s="1">
        <f t="shared" ref="M6:M8" si="5">STDEV(J6:K6)</f>
        <v>6.9231276382123981E-3</v>
      </c>
      <c r="N6" s="8">
        <v>0.156049773</v>
      </c>
      <c r="O6" s="9">
        <v>5.8786468000000001E-2</v>
      </c>
      <c r="P6" s="9">
        <f t="shared" ref="P6:P8" si="6">AVERAGE(N6:O6)</f>
        <v>0.10741812050000001</v>
      </c>
      <c r="Q6" s="11">
        <f t="shared" ref="Q6:Q8" si="7">STDEV(N6:O6)</f>
        <v>6.8775542526115396E-2</v>
      </c>
    </row>
    <row r="7" spans="1:17">
      <c r="A7" s="12" t="s">
        <v>4</v>
      </c>
      <c r="B7" s="1">
        <v>1</v>
      </c>
      <c r="C7" s="1">
        <v>1</v>
      </c>
      <c r="D7" s="1">
        <f t="shared" si="0"/>
        <v>1</v>
      </c>
      <c r="E7" s="1">
        <f t="shared" si="1"/>
        <v>0</v>
      </c>
      <c r="F7" s="8">
        <v>0.96254674299999998</v>
      </c>
      <c r="G7" s="9">
        <v>0.42542153999999999</v>
      </c>
      <c r="H7" s="9">
        <f t="shared" si="2"/>
        <v>0.69398414149999998</v>
      </c>
      <c r="I7" s="11">
        <f t="shared" si="3"/>
        <v>0.37980487338750102</v>
      </c>
      <c r="J7" s="1">
        <v>0.134810349</v>
      </c>
      <c r="K7" s="1">
        <v>4.3582230999999999E-2</v>
      </c>
      <c r="L7" s="1">
        <f t="shared" si="4"/>
        <v>8.9196289999999998E-2</v>
      </c>
      <c r="M7" s="1">
        <f t="shared" si="5"/>
        <v>6.4508020872686533E-2</v>
      </c>
      <c r="N7" s="8">
        <v>4.4714920999999998E-2</v>
      </c>
      <c r="O7" s="9">
        <v>6.3072924000000002E-2</v>
      </c>
      <c r="P7" s="9">
        <f t="shared" si="6"/>
        <v>5.3893922499999997E-2</v>
      </c>
      <c r="Q7" s="11">
        <f t="shared" si="7"/>
        <v>1.2981068410343013E-2</v>
      </c>
    </row>
    <row r="8" spans="1:17">
      <c r="A8" s="12" t="s">
        <v>5</v>
      </c>
      <c r="B8" s="1">
        <v>1</v>
      </c>
      <c r="C8" s="1">
        <v>1</v>
      </c>
      <c r="D8" s="1">
        <f t="shared" si="0"/>
        <v>1</v>
      </c>
      <c r="E8" s="1">
        <f t="shared" si="1"/>
        <v>0</v>
      </c>
      <c r="F8" s="8">
        <v>0.61381827899999997</v>
      </c>
      <c r="G8" s="9">
        <v>1.0261611829999999</v>
      </c>
      <c r="H8" s="9">
        <f t="shared" si="2"/>
        <v>0.81998973099999994</v>
      </c>
      <c r="I8" s="11">
        <f t="shared" si="3"/>
        <v>0.29157046359255345</v>
      </c>
      <c r="J8" s="1">
        <v>0.35027643000000003</v>
      </c>
      <c r="K8" s="1">
        <v>0.168004599</v>
      </c>
      <c r="L8" s="1">
        <f t="shared" si="4"/>
        <v>0.25914051450000003</v>
      </c>
      <c r="M8" s="1">
        <f t="shared" si="5"/>
        <v>0.12888564771938832</v>
      </c>
      <c r="N8" s="8">
        <v>2.6764049000000002E-2</v>
      </c>
      <c r="O8" s="9">
        <v>0.41756324700000003</v>
      </c>
      <c r="P8" s="9">
        <f t="shared" si="6"/>
        <v>0.22216364800000002</v>
      </c>
      <c r="Q8" s="11">
        <f t="shared" si="7"/>
        <v>0.27633676298806426</v>
      </c>
    </row>
  </sheetData>
  <mergeCells count="4">
    <mergeCell ref="B3:C3"/>
    <mergeCell ref="F3:G3"/>
    <mergeCell ref="J3:K3"/>
    <mergeCell ref="N3:O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2017-07-20T23:00:31Z</dcterms:created>
  <dcterms:modified xsi:type="dcterms:W3CDTF">2017-09-25T21:32:03Z</dcterms:modified>
</cp:coreProperties>
</file>